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40D90D5C-E7EC-469C-8A7E-553FA3CF2B8E}" xr6:coauthVersionLast="47" xr6:coauthVersionMax="47" xr10:uidLastSave="{00000000-0000-0000-0000-000000000000}"/>
  <bookViews>
    <workbookView xWindow="18720" yWindow="6840" windowWidth="19440" windowHeight="127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D20" i="1"/>
  <c r="AH29" i="1"/>
  <c r="AH19" i="1"/>
  <c r="AG19" i="1"/>
  <c r="AG29" i="1" s="1"/>
  <c r="AF19" i="1"/>
  <c r="AF29" i="1" s="1"/>
  <c r="AA29" i="1"/>
  <c r="G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AH31" i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<sst xmlns="http://schemas.openxmlformats.org/spreadsheetml/2006/main" count="196" uniqueCount="67">
  <si>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</si>
  <si>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</si>
  <si>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</si>
  <si>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</si>
  <si>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</si>
  <si>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</si>
  <si>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</si>
  <si>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</si>
  <si>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</si>
  <si>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</si>
  <si>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</si>
  <si>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</si>
  <si>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</si>
  <si>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</si>
  <si>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</si>
  <si>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</si>
  <si>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</si>
  <si>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</si>
  <si>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</si>
  <si>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</si>
  <si>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</si>
  <si>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</si>
  <si>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</si>
  <si>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</si>
  <si>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</si>
  <si>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</si>
  <si>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</si>
  <si>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</si>
  <si>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</si>
  <si>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</si>
  <si>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</si>
  <si>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</si>
  <si>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</si>
  <si>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</si>
  <si>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</si>
  <si>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</si>
  <si>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</si>
  <si>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</si>
  <si>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</si>
  <si>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</si>
  <si>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</si>
  <si>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</si>
  <si>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</si>
  <si>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</si>
  <si>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</si>
  <si>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</si>
  <si>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</si>
  <si>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</si>
  <si>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</si>
  <si>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</si>
  <si>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</si>
  <si>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</si>
  <si>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</si>
  <si>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</si>
  <si>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</si>
  <si>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</si>
  <si>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1702</t>
  </si>
  <si>
    <t>Mosaic Emery Phase 2</t>
  </si>
  <si>
    <t>IFC</t>
  </si>
  <si>
    <t>1901</t>
  </si>
  <si>
    <t>Darwin Maplewood</t>
  </si>
  <si>
    <t>2016</t>
  </si>
  <si>
    <t>Khalsa Diwan Addition</t>
  </si>
  <si>
    <t>1503</t>
  </si>
  <si>
    <t>July 2021</t>
  </si>
  <si>
    <t>Hunter St Highrises</t>
  </si>
  <si>
    <t>Site Visit/Construction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</si>
</sst>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G10" sqref="AG10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41"/>
      <c r="E9" s="41">
        <v>4.5</v>
      </c>
      <c r="F9" s="36" t="s">
        <v>20</v>
      </c>
      <c r="G9" s="36" t="s">
        <v>20</v>
      </c>
      <c r="H9" s="41">
        <v>7</v>
      </c>
      <c r="I9" s="41">
        <v>7.5</v>
      </c>
      <c r="J9" s="41">
        <v>7.5</v>
      </c>
      <c r="K9" s="41">
        <v>7.5</v>
      </c>
      <c r="L9" s="41">
        <v>7.5</v>
      </c>
      <c r="M9" s="36" t="s">
        <v>20</v>
      </c>
      <c r="N9" s="36" t="s">
        <v>20</v>
      </c>
      <c r="O9" s="41">
        <v>6.5</v>
      </c>
      <c r="P9" s="41">
        <v>7.5</v>
      </c>
      <c r="Q9" s="41">
        <v>7.5</v>
      </c>
      <c r="R9" s="41">
        <v>6</v>
      </c>
      <c r="S9" s="41">
        <v>7.5</v>
      </c>
      <c r="T9" s="36" t="s">
        <v>20</v>
      </c>
      <c r="U9" s="36" t="s">
        <v>20</v>
      </c>
      <c r="V9" s="41">
        <v>8</v>
      </c>
      <c r="W9" s="41">
        <v>7.5</v>
      </c>
      <c r="X9" s="41">
        <v>8</v>
      </c>
      <c r="Y9" s="41">
        <v>8.5</v>
      </c>
      <c r="Z9" s="41">
        <v>7.5</v>
      </c>
      <c r="AA9" s="36" t="s">
        <v>20</v>
      </c>
      <c r="AB9" s="36" t="s">
        <v>20</v>
      </c>
      <c r="AC9" s="41">
        <v>7.5</v>
      </c>
      <c r="AD9" s="41">
        <v>7.5</v>
      </c>
      <c r="AE9" s="41">
        <v>7.5</v>
      </c>
      <c r="AF9" s="41">
        <v>7.5</v>
      </c>
      <c r="AG9" s="41">
        <v>8</v>
      </c>
      <c r="AH9" s="36" t="s">
        <v>20</v>
      </c>
      <c r="AI9" s="37">
        <f t="shared" ref="AI9:AI13" si="1">SUM(D9:AH9)</f>
        <v>154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56</v>
      </c>
      <c r="B11" s="28" t="s">
        <v>57</v>
      </c>
      <c r="C11" s="29" t="s">
        <v>58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54</v>
      </c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80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61</v>
      </c>
      <c r="B15" s="28" t="s">
        <v>62</v>
      </c>
      <c r="C15" s="29" t="s">
        <v>26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9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63</v>
      </c>
      <c r="B17" s="28" t="s">
        <v>65</v>
      </c>
      <c r="C17" s="29" t="s">
        <v>33</v>
      </c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>
        <v>2</v>
      </c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2</v>
      </c>
      <c r="AJ17" s="32" t="s">
        <v>66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4.5</v>
      </c>
      <c r="F19" s="50">
        <f t="shared" si="3"/>
        <v>0</v>
      </c>
      <c r="G19" s="50">
        <f t="shared" si="3"/>
        <v>0</v>
      </c>
      <c r="H19" s="50">
        <f t="shared" si="3"/>
        <v>7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8.5</v>
      </c>
      <c r="P19" s="50">
        <f t="shared" si="3"/>
        <v>7.5</v>
      </c>
      <c r="Q19" s="50">
        <f t="shared" si="3"/>
        <v>7.5</v>
      </c>
      <c r="R19" s="50">
        <f t="shared" si="3"/>
        <v>6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8</v>
      </c>
      <c r="W19" s="50">
        <f t="shared" si="3"/>
        <v>7.5</v>
      </c>
      <c r="X19" s="50">
        <f t="shared" si="3"/>
        <v>8</v>
      </c>
      <c r="Y19" s="50">
        <f t="shared" si="3"/>
        <v>8.5</v>
      </c>
      <c r="Z19" s="50">
        <f t="shared" si="3"/>
        <v>7.5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8</v>
      </c>
      <c r="AH19" s="50">
        <f t="shared" si="4"/>
        <v>0</v>
      </c>
      <c r="AI19" s="51">
        <f>SUM(AI8:AI18)</f>
        <v>156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>
        <v>0.5</v>
      </c>
      <c r="I21" s="55"/>
      <c r="J21" s="55"/>
      <c r="K21" s="55"/>
      <c r="L21" s="55">
        <v>0.5</v>
      </c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1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4.5</v>
      </c>
      <c r="F29" s="50">
        <f>SUM(F19:F28)</f>
        <v>0</v>
      </c>
      <c r="G29" s="50">
        <f>SUM(G19:G28)</f>
        <v>0</v>
      </c>
      <c r="H29" s="50">
        <f t="shared" ref="H29:K29" si="7">SUM(H19:H28)</f>
        <v>7.5</v>
      </c>
      <c r="I29" s="50">
        <f t="shared" si="7"/>
        <v>7.5</v>
      </c>
      <c r="J29" s="50">
        <f t="shared" si="7"/>
        <v>7.5</v>
      </c>
      <c r="K29" s="50">
        <f t="shared" si="7"/>
        <v>7.5</v>
      </c>
      <c r="L29" s="50">
        <f>SUM(L19:L28)</f>
        <v>8</v>
      </c>
      <c r="M29" s="50">
        <f>SUM(M19:M28)</f>
        <v>0</v>
      </c>
      <c r="N29" s="50">
        <f>SUM(N19:N28)</f>
        <v>0</v>
      </c>
      <c r="O29" s="50">
        <f t="shared" ref="O29:R29" si="8">SUM(O19:O28)</f>
        <v>8.5</v>
      </c>
      <c r="P29" s="50">
        <f t="shared" si="8"/>
        <v>7.5</v>
      </c>
      <c r="Q29" s="50">
        <f t="shared" si="8"/>
        <v>7.5</v>
      </c>
      <c r="R29" s="50">
        <f t="shared" si="8"/>
        <v>6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9">SUM(V19:V28)</f>
        <v>8</v>
      </c>
      <c r="W29" s="50">
        <f t="shared" si="9"/>
        <v>7.5</v>
      </c>
      <c r="X29" s="50">
        <f t="shared" si="9"/>
        <v>8</v>
      </c>
      <c r="Y29" s="50">
        <f t="shared" si="9"/>
        <v>8.5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0">SUM(AC19:AC28)</f>
        <v>7.5</v>
      </c>
      <c r="AD29" s="50">
        <f t="shared" si="10"/>
        <v>7.5</v>
      </c>
      <c r="AE29" s="50">
        <f t="shared" si="10"/>
        <v>7.5</v>
      </c>
      <c r="AF29" s="50">
        <f t="shared" si="10"/>
        <v>7.5</v>
      </c>
      <c r="AG29" s="50">
        <f>SUM(AG19:AG28)</f>
        <v>8</v>
      </c>
      <c r="AH29" s="50">
        <f>SUM(AH19:AH28)</f>
        <v>0</v>
      </c>
      <c r="AI29" s="51">
        <f>SUM(AI19:AI28)</f>
        <v>164.5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-0.5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8.5</f>
        <v>8.5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8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2021-07-31T00:49:27Z</dcterms:modified>
</cp:coreProperties>
</file>