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9D8FAF32-07B9-4E78-B68E-2A14CE486E34}" xr6:coauthVersionLast="47" xr6:coauthVersionMax="47" xr10:uidLastSave="{00000000-0000-0000-0000-000000000000}"/>
  <bookViews>
    <workbookView xWindow="12495" yWindow="12465" windowWidth="21465" windowHeight="181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E20" i="1"/>
  <c r="AG29" i="1"/>
  <c r="AH19" i="1"/>
  <c r="AH29" i="1" s="1"/>
  <c r="AG19" i="1"/>
  <c r="AF19" i="1"/>
  <c r="AF29" i="1" s="1"/>
  <c r="S29" i="1"/>
  <c r="K29" i="1"/>
  <c r="D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AH31" i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<sst xmlns="http://schemas.openxmlformats.org/spreadsheetml/2006/main" count="196" uniqueCount="67">
  <si>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</si>
  <si>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</si>
  <si>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</si>
  <si>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</si>
  <si>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</si>
  <si>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</si>
  <si>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</si>
  <si>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</si>
  <si>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</si>
  <si>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</si>
  <si>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</si>
  <si>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</si>
  <si>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</si>
  <si>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</si>
  <si>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</si>
  <si>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</si>
  <si>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</si>
  <si>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</si>
  <si>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</si>
  <si>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</si>
  <si>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</si>
  <si>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</si>
  <si>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</si>
  <si>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</si>
  <si>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</si>
  <si>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</si>
  <si>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</si>
  <si>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</si>
  <si>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</si>
  <si>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</si>
  <si>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</si>
  <si>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</si>
  <si>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</si>
  <si>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</si>
  <si>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</si>
  <si>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</si>
  <si>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</si>
  <si>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</si>
  <si>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</si>
  <si>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</si>
  <si>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</si>
  <si>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</si>
  <si>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</si>
  <si>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</si>
  <si>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</si>
  <si>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</si>
  <si>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</si>
  <si>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</si>
  <si>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</si>
  <si>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</si>
  <si>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</si>
  <si>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</si>
  <si>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</si>
  <si>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</si>
  <si>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</si>
  <si>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</si>
  <si>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1702</t>
  </si>
  <si>
    <t>Mosaic Emery Phase 2</t>
  </si>
  <si>
    <t>IFC</t>
  </si>
  <si>
    <t>1901</t>
  </si>
  <si>
    <t>Darwin Maplewood</t>
  </si>
  <si>
    <t>2016</t>
  </si>
  <si>
    <t>Khalsa Diwan Addition</t>
  </si>
  <si>
    <t>1503</t>
  </si>
  <si>
    <t>Hunter St Highrises</t>
  </si>
  <si>
    <t>Site Visit/Construction Progress</t>
  </si>
  <si>
    <t>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</si>
</sst>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D10" sqref="AD10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54</v>
      </c>
      <c r="D9" s="36" t="s">
        <v>20</v>
      </c>
      <c r="E9" s="41"/>
      <c r="F9" s="41">
        <v>7.5</v>
      </c>
      <c r="G9" s="41">
        <v>7.5</v>
      </c>
      <c r="H9" s="41">
        <v>7.5</v>
      </c>
      <c r="I9" s="41">
        <v>7.5</v>
      </c>
      <c r="J9" s="36" t="s">
        <v>20</v>
      </c>
      <c r="K9" s="36" t="s">
        <v>20</v>
      </c>
      <c r="L9" s="41">
        <v>7.5</v>
      </c>
      <c r="M9" s="41">
        <v>7.5</v>
      </c>
      <c r="N9" s="41">
        <v>2</v>
      </c>
      <c r="O9" s="41">
        <v>7.5</v>
      </c>
      <c r="P9" s="41">
        <v>4</v>
      </c>
      <c r="Q9" s="36" t="s">
        <v>20</v>
      </c>
      <c r="R9" s="36" t="s">
        <v>20</v>
      </c>
      <c r="S9" s="41">
        <v>7.5</v>
      </c>
      <c r="T9" s="41">
        <v>7.5</v>
      </c>
      <c r="U9" s="41">
        <v>7.5</v>
      </c>
      <c r="V9" s="41">
        <v>7.5</v>
      </c>
      <c r="W9" s="41">
        <v>7.5</v>
      </c>
      <c r="X9" s="36" t="s">
        <v>20</v>
      </c>
      <c r="Y9" s="36" t="s">
        <v>20</v>
      </c>
      <c r="Z9" s="41">
        <v>7.5</v>
      </c>
      <c r="AA9" s="41">
        <v>7.5</v>
      </c>
      <c r="AB9" s="41">
        <v>7.5</v>
      </c>
      <c r="AC9" s="41">
        <v>7.5</v>
      </c>
      <c r="AD9" s="41">
        <v>7.5</v>
      </c>
      <c r="AE9" s="36" t="s">
        <v>20</v>
      </c>
      <c r="AF9" s="36" t="s">
        <v>20</v>
      </c>
      <c r="AG9" s="41"/>
      <c r="AH9" s="41">
        <v>8</v>
      </c>
      <c r="AI9" s="37">
        <f t="shared" ref="AI9:AI13" si="1">SUM(D9:AH9)</f>
        <v>141.5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56</v>
      </c>
      <c r="B11" s="28" t="s">
        <v>57</v>
      </c>
      <c r="C11" s="29" t="s">
        <v>58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59</v>
      </c>
      <c r="B13" s="28" t="s">
        <v>60</v>
      </c>
      <c r="C13" s="29" t="s">
        <v>54</v>
      </c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 t="s">
        <v>20</v>
      </c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61</v>
      </c>
      <c r="B15" s="28" t="s">
        <v>62</v>
      </c>
      <c r="C15" s="29" t="s">
        <v>26</v>
      </c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 t="s">
        <v>20</v>
      </c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63</v>
      </c>
      <c r="B17" s="28" t="s">
        <v>64</v>
      </c>
      <c r="C17" s="29" t="s">
        <v>33</v>
      </c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 t="s">
        <v>65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2</v>
      </c>
      <c r="O19" s="50">
        <f t="shared" si="3"/>
        <v>7.5</v>
      </c>
      <c r="P19" s="50">
        <f t="shared" si="3"/>
        <v>4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8</v>
      </c>
      <c r="AI19" s="51">
        <f>SUM(AI8:AI18)</f>
        <v>141.5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>
        <v>0.5</v>
      </c>
      <c r="J21" s="55"/>
      <c r="K21" s="55"/>
      <c r="L21" s="55">
        <v>0.5</v>
      </c>
      <c r="M21" s="55"/>
      <c r="N21" s="55">
        <v>6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>
        <v>0.5</v>
      </c>
      <c r="AA21" s="55"/>
      <c r="AB21" s="55"/>
      <c r="AC21" s="55">
        <v>0.5</v>
      </c>
      <c r="AD21" s="55"/>
      <c r="AE21" s="55"/>
      <c r="AF21" s="55"/>
      <c r="AG21" s="55"/>
      <c r="AH21" s="55"/>
      <c r="AI21" s="37">
        <f t="shared" si="5"/>
        <v>8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 t="shared" ref="E29:H29" si="6">SUM(E19:E28)</f>
        <v>7.5</v>
      </c>
      <c r="F29" s="50">
        <f t="shared" si="6"/>
        <v>7.5</v>
      </c>
      <c r="G29" s="50">
        <f t="shared" si="6"/>
        <v>7.5</v>
      </c>
      <c r="H29" s="50">
        <f t="shared" si="6"/>
        <v>7.5</v>
      </c>
      <c r="I29" s="50">
        <f>SUM(I19:I28)</f>
        <v>8</v>
      </c>
      <c r="J29" s="50">
        <f>SUM(J19:J28)</f>
        <v>0</v>
      </c>
      <c r="K29" s="50">
        <f>SUM(K19:K28)</f>
        <v>0</v>
      </c>
      <c r="L29" s="50">
        <f t="shared" ref="L29:O29" si="7">SUM(L19:L28)</f>
        <v>8</v>
      </c>
      <c r="M29" s="50">
        <f t="shared" si="7"/>
        <v>7.5</v>
      </c>
      <c r="N29" s="50">
        <f t="shared" si="7"/>
        <v>8</v>
      </c>
      <c r="O29" s="50">
        <f t="shared" si="7"/>
        <v>7.5</v>
      </c>
      <c r="P29" s="50">
        <f>SUM(P19:P28)</f>
        <v>4</v>
      </c>
      <c r="Q29" s="50">
        <f>SUM(Q19:Q28)</f>
        <v>0</v>
      </c>
      <c r="R29" s="50">
        <f>SUM(R19:R28)</f>
        <v>0</v>
      </c>
      <c r="S29" s="50">
        <f t="shared" ref="S29:V29" si="8">SUM(S19:S28)</f>
        <v>7.5</v>
      </c>
      <c r="T29" s="50">
        <f t="shared" si="8"/>
        <v>7.5</v>
      </c>
      <c r="U29" s="50">
        <f t="shared" si="8"/>
        <v>7.5</v>
      </c>
      <c r="V29" s="50">
        <f t="shared" si="8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9">SUM(Z19:Z28)</f>
        <v>8</v>
      </c>
      <c r="AA29" s="50">
        <f t="shared" si="9"/>
        <v>7.5</v>
      </c>
      <c r="AB29" s="50">
        <f t="shared" si="9"/>
        <v>7.5</v>
      </c>
      <c r="AC29" s="50">
        <f t="shared" si="9"/>
        <v>8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0">SUM(AG19:AG28)</f>
        <v>0</v>
      </c>
      <c r="AH29" s="50">
        <f t="shared" si="10"/>
        <v>8</v>
      </c>
      <c r="AI29" s="51">
        <f>SUM(AI19:AI28)</f>
        <v>157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-8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8</f>
        <v>8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2021-09-01T19:58:14Z</dcterms:modified>
</cp:coreProperties>
</file>