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8-21\"/>
    </mc:Choice>
  </mc:AlternateContent>
  <xr:revisionPtr revIDLastSave="0" documentId="13_ncr:1_{840B2A5D-53B4-4AA1-8AF2-4C3E4DB82523}" xr6:coauthVersionLast="47" xr6:coauthVersionMax="47" xr10:uidLastSave="{00000000-0000-0000-0000-000000000000}"/>
  <bookViews>
    <workbookView xWindow="-98" yWindow="-98" windowWidth="20715" windowHeight="13276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8" i="1" l="1"/>
  <c r="AI18" i="1" s="1"/>
  <c r="F18" i="1"/>
  <c r="AG16" i="1"/>
  <c r="AG17" i="1"/>
  <c r="AG15" i="1"/>
  <c r="AG14" i="1"/>
  <c r="AG12" i="1"/>
  <c r="AH18" i="1"/>
  <c r="AH15" i="1"/>
  <c r="AH17" i="1"/>
  <c r="AH12" i="1"/>
  <c r="AH8" i="1"/>
  <c r="AG24" i="1"/>
  <c r="Y17" i="1"/>
  <c r="Y8" i="1"/>
  <c r="W19" i="1"/>
  <c r="W17" i="1"/>
  <c r="V17" i="1"/>
  <c r="V19" i="1"/>
  <c r="V8" i="1"/>
  <c r="V22" i="1" s="1"/>
  <c r="U16" i="1"/>
  <c r="U10" i="1"/>
  <c r="U19" i="1"/>
  <c r="U8" i="1"/>
  <c r="T17" i="1"/>
  <c r="T9" i="1"/>
  <c r="T10" i="1"/>
  <c r="T12" i="1"/>
  <c r="W24" i="1"/>
  <c r="V24" i="1"/>
  <c r="T24" i="1"/>
  <c r="S24" i="1"/>
  <c r="S12" i="1"/>
  <c r="S17" i="1"/>
  <c r="S19" i="1"/>
  <c r="S22" i="1" s="1"/>
  <c r="S32" i="1" s="1"/>
  <c r="I16" i="1"/>
  <c r="I8" i="1"/>
  <c r="I12" i="1"/>
  <c r="H17" i="1"/>
  <c r="H12" i="1"/>
  <c r="H16" i="1"/>
  <c r="G16" i="1"/>
  <c r="G12" i="1"/>
  <c r="F16" i="1"/>
  <c r="F15" i="1"/>
  <c r="F12" i="1"/>
  <c r="E16" i="1"/>
  <c r="H24" i="1"/>
  <c r="E24" i="1"/>
  <c r="G24" i="1"/>
  <c r="I24" i="1"/>
  <c r="F24" i="1"/>
  <c r="AD29" i="1"/>
  <c r="AC29" i="1"/>
  <c r="AB29" i="1"/>
  <c r="AA29" i="1"/>
  <c r="Z29" i="1"/>
  <c r="P29" i="1"/>
  <c r="O29" i="1"/>
  <c r="N29" i="1"/>
  <c r="M29" i="1"/>
  <c r="L29" i="1"/>
  <c r="AI38" i="1"/>
  <c r="E23" i="1"/>
  <c r="AF22" i="1"/>
  <c r="AF32" i="1" s="1"/>
  <c r="Q32" i="1"/>
  <c r="K32" i="1"/>
  <c r="J32" i="1"/>
  <c r="N32" i="1"/>
  <c r="M32" i="1"/>
  <c r="AE22" i="1"/>
  <c r="AE32" i="1" s="1"/>
  <c r="W22" i="1"/>
  <c r="Q22" i="1"/>
  <c r="P22" i="1"/>
  <c r="O22" i="1"/>
  <c r="N22" i="1"/>
  <c r="M22" i="1"/>
  <c r="L22" i="1"/>
  <c r="L32" i="1" s="1"/>
  <c r="K22" i="1"/>
  <c r="J22" i="1"/>
  <c r="Z22" i="1"/>
  <c r="X22" i="1"/>
  <c r="X32" i="1" s="1"/>
  <c r="AD22" i="1"/>
  <c r="AD32" i="1" s="1"/>
  <c r="R22" i="1"/>
  <c r="R32" i="1" s="1"/>
  <c r="AC22" i="1"/>
  <c r="AC32" i="1" s="1"/>
  <c r="AB22" i="1"/>
  <c r="AB32" i="1" s="1"/>
  <c r="G22" i="1"/>
  <c r="G32" i="1" s="1"/>
  <c r="AA22" i="1"/>
  <c r="E22" i="1"/>
  <c r="D22" i="1"/>
  <c r="D32" i="1" s="1"/>
  <c r="AI20" i="1"/>
  <c r="AG34" i="1"/>
  <c r="AI21" i="1"/>
  <c r="H22" i="1" l="1"/>
  <c r="AG22" i="1"/>
  <c r="AG32" i="1" s="1"/>
  <c r="AH22" i="1"/>
  <c r="AH32" i="1" s="1"/>
  <c r="Y22" i="1"/>
  <c r="Y32" i="1" s="1"/>
  <c r="U22" i="1"/>
  <c r="U32" i="1" s="1"/>
  <c r="T22" i="1"/>
  <c r="T32" i="1" s="1"/>
  <c r="W32" i="1"/>
  <c r="V32" i="1"/>
  <c r="I22" i="1"/>
  <c r="I32" i="1" s="1"/>
  <c r="H32" i="1"/>
  <c r="F22" i="1"/>
  <c r="F32" i="1" s="1"/>
  <c r="AA32" i="1"/>
  <c r="Z32" i="1"/>
  <c r="P32" i="1"/>
  <c r="O32" i="1"/>
  <c r="E32" i="1"/>
  <c r="AI19" i="1"/>
  <c r="AI14" i="1"/>
  <c r="AI13" i="1"/>
  <c r="AI17" i="1" l="1"/>
  <c r="AI16" i="1" l="1"/>
  <c r="AI15" i="1" l="1"/>
  <c r="AI30" i="1" l="1"/>
  <c r="AI26" i="1"/>
  <c r="AI12" i="1" l="1"/>
  <c r="AI10" i="1" l="1"/>
  <c r="AI11" i="1" l="1"/>
  <c r="AI22" i="1" l="1"/>
  <c r="AI9" i="1"/>
  <c r="AI29" i="1"/>
  <c r="AI24" i="1"/>
  <c r="AI34" i="1"/>
  <c r="AI25" i="1"/>
  <c r="AI31" i="1"/>
  <c r="AI8" i="1"/>
  <c r="AI28" i="1"/>
  <c r="AI23" i="1" l="1"/>
  <c r="AI32" i="1" l="1"/>
  <c r="AI36" i="1" s="1"/>
  <c r="AI40" i="1" s="1"/>
</calcChain>
</file>

<file path=xl/sharedStrings.xml><?xml version="1.0" encoding="utf-8"?>
<sst xmlns="http://schemas.openxmlformats.org/spreadsheetml/2006/main" count="229" uniqueCount="78">
  <si>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</si>
  <si>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</si>
  <si>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</si>
  <si>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</si>
  <si>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</si>
  <si>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</si>
  <si>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</si>
  <si>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</si>
  <si>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</si>
  <si>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</si>
  <si>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</si>
  <si>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</si>
  <si>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</si>
  <si>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</si>
  <si>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</si>
  <si>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</si>
  <si>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</si>
  <si>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</si>
  <si>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</si>
  <si>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</si>
  <si>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</si>
  <si>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</si>
  <si>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</si>
  <si>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</si>
  <si>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</si>
  <si>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</si>
  <si>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</si>
  <si>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</si>
  <si>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</si>
  <si>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</si>
  <si>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</si>
  <si>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</si>
  <si>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</si>
  <si>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</si>
  <si>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</si>
  <si>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</si>
  <si>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</si>
  <si>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</si>
  <si>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</si>
  <si>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</si>
  <si>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</si>
  <si>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</si>
  <si>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</si>
  <si>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</si>
  <si>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</si>
  <si>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</si>
  <si>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invalid</t>
  </si>
  <si>
    <t>Bob Worden</t>
  </si>
  <si>
    <t>Flextime (Timeoff) this month</t>
  </si>
  <si>
    <t>Flextime (Timeoff) beginning of month</t>
  </si>
  <si>
    <t>Flextime (Timeoff) end of month</t>
  </si>
  <si>
    <t>PROFESSIONAL DEV - UNPAID</t>
  </si>
  <si>
    <t>1803</t>
  </si>
  <si>
    <t>AIBC - IC</t>
  </si>
  <si>
    <t>2002</t>
  </si>
  <si>
    <t>CLC Jericho Lands</t>
  </si>
  <si>
    <t>2008</t>
  </si>
  <si>
    <t>Mosaic - SFU - Lot 24</t>
  </si>
  <si>
    <t>2010</t>
  </si>
  <si>
    <t>Darwin - NISD - Bldg 19</t>
  </si>
  <si>
    <t>2013</t>
  </si>
  <si>
    <t>Qualex - Harrison &amp; Kemsley</t>
  </si>
  <si>
    <t>1909</t>
  </si>
  <si>
    <t>Artesia Presentation Centre</t>
  </si>
  <si>
    <t>2017</t>
  </si>
  <si>
    <t>Mosaic - Emery III</t>
  </si>
  <si>
    <t>2011</t>
  </si>
  <si>
    <t>Darwin - NISD - Bldg 17</t>
  </si>
  <si>
    <t>2003</t>
  </si>
  <si>
    <t>IPL - Victoria &amp; 11th</t>
  </si>
  <si>
    <t>2107</t>
  </si>
  <si>
    <t>Mosaic - Greyson</t>
  </si>
  <si>
    <t>1514</t>
  </si>
  <si>
    <t xml:space="preserve">Mosaic - Emery </t>
  </si>
  <si>
    <t>August 2021</t>
  </si>
  <si>
    <t>1904</t>
  </si>
  <si>
    <t>Qualex - Regan Ave</t>
  </si>
  <si>
    <t>Qualex - Grange Street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</si>
</sst>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/>
      <bottom/>
      <diagonal/>
    </border>
  </borders>
  <cellStyleXfs count="1">
    <xf numFmtId="0" fontId="0" fillId="2" borderId="0"/>
  </cellStyleXfs>
  <cellXfs count="84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1" borderId="0" xfId="0" applyFill="1" applyProtection="1">
      <protection locked="0"/>
    </xf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6" xfId="0" applyFont="1" applyFill="1" applyBorder="1" applyProtection="1">
      <protection locked="0"/>
    </xf>
    <xf numFmtId="0" fontId="5" fillId="4" borderId="16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18" xfId="0" applyFont="1" applyFill="1" applyBorder="1" applyProtection="1">
      <protection locked="0"/>
    </xf>
    <xf numFmtId="49" fontId="2" fillId="4" borderId="19" xfId="0" applyNumberFormat="1" applyFont="1" applyFill="1" applyBorder="1" applyAlignment="1" applyProtection="1">
      <alignment horizontal="left"/>
      <protection locked="0"/>
    </xf>
    <xf numFmtId="49" fontId="2" fillId="3" borderId="19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0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0" xfId="0" applyNumberFormat="1" applyFont="1" applyFill="1" applyBorder="1" applyProtection="1">
      <protection locked="0"/>
    </xf>
    <xf numFmtId="164" fontId="5" fillId="4" borderId="21" xfId="0" applyNumberFormat="1" applyFont="1" applyFill="1" applyBorder="1"/>
    <xf numFmtId="164" fontId="2" fillId="4" borderId="22" xfId="0" applyNumberFormat="1" applyFont="1" applyFill="1" applyBorder="1" applyProtection="1">
      <protection locked="0"/>
    </xf>
    <xf numFmtId="164" fontId="5" fillId="4" borderId="21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3" xfId="0" applyNumberFormat="1" applyFont="1" applyFill="1" applyBorder="1"/>
    <xf numFmtId="1" fontId="2" fillId="4" borderId="24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25" xfId="0" applyFont="1" applyFill="1" applyBorder="1"/>
    <xf numFmtId="0" fontId="2" fillId="5" borderId="0" xfId="0" applyFont="1" applyFill="1" applyAlignment="1">
      <alignment horizontal="left"/>
    </xf>
    <xf numFmtId="0" fontId="5" fillId="4" borderId="26" xfId="0" applyFont="1" applyFill="1" applyBorder="1" applyProtection="1">
      <protection locked="0"/>
    </xf>
    <xf numFmtId="0" fontId="2" fillId="4" borderId="27" xfId="0" applyFont="1" applyFill="1" applyBorder="1" applyProtection="1">
      <protection locked="0"/>
    </xf>
    <xf numFmtId="49" fontId="2" fillId="4" borderId="28" xfId="0" applyNumberFormat="1" applyFont="1" applyFill="1" applyBorder="1" applyAlignment="1" applyProtection="1">
      <alignment horizontal="left"/>
      <protection locked="0"/>
    </xf>
    <xf numFmtId="0" fontId="5" fillId="4" borderId="29" xfId="0" applyFont="1" applyFill="1" applyBorder="1" applyProtection="1">
      <protection locked="0"/>
    </xf>
    <xf numFmtId="164" fontId="5" fillId="4" borderId="30" xfId="0" applyNumberFormat="1" applyFont="1" applyFill="1" applyBorder="1" applyProtection="1">
      <protection locked="0"/>
    </xf>
    <xf numFmtId="164" fontId="2" fillId="4" borderId="31" xfId="0" applyNumberFormat="1" applyFont="1" applyFill="1" applyBorder="1" applyProtection="1">
      <protection locked="0"/>
    </xf>
    <xf numFmtId="49" fontId="2" fillId="4" borderId="32" xfId="0" applyNumberFormat="1" applyFont="1" applyFill="1" applyBorder="1" applyAlignment="1" applyProtection="1">
      <alignment horizontal="left"/>
      <protection locked="0"/>
    </xf>
    <xf numFmtId="0" fontId="2" fillId="4" borderId="33" xfId="0" applyFont="1" applyFill="1" applyBorder="1" applyProtection="1">
      <protection locked="0"/>
    </xf>
    <xf numFmtId="0" fontId="5" fillId="3" borderId="34" xfId="0" applyFont="1" applyFill="1" applyBorder="1" applyProtection="1">
      <protection locked="0"/>
    </xf>
    <xf numFmtId="0" fontId="2" fillId="3" borderId="33" xfId="0" applyFont="1" applyFill="1" applyBorder="1" applyProtection="1"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5" fillId="4" borderId="34" xfId="0" applyFont="1" applyFill="1" applyBorder="1" applyProtection="1">
      <protection locked="0"/>
    </xf>
    <xf numFmtId="0" fontId="2" fillId="3" borderId="0" xfId="0" applyFont="1" applyFill="1" applyBorder="1" applyProtection="1">
      <protection locked="0"/>
    </xf>
    <xf numFmtId="0" fontId="5" fillId="3" borderId="4" xfId="0" applyFont="1" applyFill="1" applyBorder="1" applyProtection="1">
      <protection locked="0"/>
    </xf>
    <xf numFmtId="164" fontId="5" fillId="3" borderId="35" xfId="0" applyNumberFormat="1" applyFont="1" applyFill="1" applyBorder="1" applyProtection="1">
      <protection locked="0"/>
    </xf>
    <xf numFmtId="0" fontId="2" fillId="4" borderId="6" xfId="0" applyFont="1" applyFill="1" applyBorder="1" applyAlignment="1" applyProtection="1">
      <alignment horizontal="left"/>
      <protection locked="0"/>
    </xf>
    <xf numFmtId="0" fontId="2" fillId="4" borderId="33" xfId="0" applyFont="1" applyFill="1" applyBorder="1" applyAlignment="1" applyProtection="1">
      <alignment horizontal="left"/>
      <protection locked="0"/>
    </xf>
    <xf numFmtId="0" fontId="2" fillId="3" borderId="6" xfId="0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3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97"/>
  <sheetViews>
    <sheetView tabSelected="1" topLeftCell="C2" zoomScaleNormal="100" zoomScaleSheetLayoutView="100" workbookViewId="0">
      <selection activeCell="H19" sqref="H19"/>
    </sheetView>
  </sheetViews>
  <sheetFormatPr defaultColWidth="7.59765625" defaultRowHeight="12.75" x14ac:dyDescent="0.35"/>
  <cols>
    <col min="1" max="1" width="5.265625" customWidth="1"/>
    <col min="2" max="2" width="21.86328125" customWidth="1"/>
    <col min="3" max="3" width="5" style="19" customWidth="1"/>
    <col min="4" max="34" width="3.3984375" style="1" customWidth="1"/>
    <col min="35" max="35" width="6.265625" style="20" bestFit="1" customWidth="1"/>
    <col min="36" max="36" width="40.73046875" style="1" customWidth="1"/>
    <col min="37" max="190" width="7.59765625" style="21" customWidth="1"/>
    <col min="191" max="16384" width="7.59765625" style="21"/>
  </cols>
  <sheetData>
    <row r="1" spans="1:190" s="32" customFormat="1" ht="12" customHeight="1" x14ac:dyDescent="0.3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48"/>
      <c r="BA1" s="48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3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48"/>
      <c r="BA2" s="48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4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43" t="s">
        <v>47</v>
      </c>
      <c r="R3" s="43"/>
      <c r="S3" s="43"/>
      <c r="T3" s="43"/>
      <c r="U3" s="44"/>
      <c r="V3" s="44"/>
      <c r="W3" s="44"/>
      <c r="X3" s="44"/>
      <c r="Y3" s="44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6" t="s">
        <v>74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48"/>
      <c r="BA3" s="48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3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48"/>
      <c r="BA4" s="48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4" customFormat="1" ht="13.9" customHeight="1" x14ac:dyDescent="0.4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48"/>
      <c r="BA5" s="48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35">
      <c r="A6" s="6" t="s">
        <v>3</v>
      </c>
      <c r="B6" s="7" t="s">
        <v>0</v>
      </c>
      <c r="C6" s="64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6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48"/>
      <c r="BA6" s="48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3">
      <c r="A7" s="68"/>
      <c r="B7" s="67"/>
      <c r="C7" s="69" t="s">
        <v>40</v>
      </c>
      <c r="D7" s="70" t="s">
        <v>18</v>
      </c>
      <c r="E7" s="70" t="s">
        <v>19</v>
      </c>
      <c r="F7" s="70" t="s">
        <v>15</v>
      </c>
      <c r="G7" s="70" t="s">
        <v>16</v>
      </c>
      <c r="H7" s="70" t="s">
        <v>15</v>
      </c>
      <c r="I7" s="70" t="s">
        <v>17</v>
      </c>
      <c r="J7" s="70" t="s">
        <v>18</v>
      </c>
      <c r="K7" s="70" t="s">
        <v>18</v>
      </c>
      <c r="L7" s="70" t="s">
        <v>19</v>
      </c>
      <c r="M7" s="70" t="s">
        <v>15</v>
      </c>
      <c r="N7" s="70" t="s">
        <v>16</v>
      </c>
      <c r="O7" s="70" t="s">
        <v>15</v>
      </c>
      <c r="P7" s="70" t="s">
        <v>17</v>
      </c>
      <c r="Q7" s="70" t="s">
        <v>18</v>
      </c>
      <c r="R7" s="70" t="s">
        <v>18</v>
      </c>
      <c r="S7" s="70" t="s">
        <v>19</v>
      </c>
      <c r="T7" s="70" t="s">
        <v>15</v>
      </c>
      <c r="U7" s="70" t="s">
        <v>16</v>
      </c>
      <c r="V7" s="70" t="s">
        <v>15</v>
      </c>
      <c r="W7" s="70" t="s">
        <v>17</v>
      </c>
      <c r="X7" s="70" t="s">
        <v>18</v>
      </c>
      <c r="Y7" s="70" t="s">
        <v>18</v>
      </c>
      <c r="Z7" s="70" t="s">
        <v>19</v>
      </c>
      <c r="AA7" s="70" t="s">
        <v>15</v>
      </c>
      <c r="AB7" s="70" t="s">
        <v>16</v>
      </c>
      <c r="AC7" s="70" t="s">
        <v>15</v>
      </c>
      <c r="AD7" s="70" t="s">
        <v>17</v>
      </c>
      <c r="AE7" s="70" t="s">
        <v>18</v>
      </c>
      <c r="AF7" s="70" t="s">
        <v>18</v>
      </c>
      <c r="AG7" s="70" t="s">
        <v>19</v>
      </c>
      <c r="AH7" s="70" t="s">
        <v>15</v>
      </c>
      <c r="AI7" s="71"/>
      <c r="AJ7" s="72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48"/>
      <c r="BA7" s="48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3">
      <c r="A8" s="46" t="s">
        <v>72</v>
      </c>
      <c r="B8" s="82" t="s">
        <v>73</v>
      </c>
      <c r="C8" s="40"/>
      <c r="D8" s="50" t="s">
        <v>20</v>
      </c>
      <c r="E8" s="50"/>
      <c r="F8" s="50"/>
      <c r="G8" s="50"/>
      <c r="H8" s="50"/>
      <c r="I8" s="50">
        <f>1</f>
        <v>1</v>
      </c>
      <c r="J8" s="50" t="s">
        <v>20</v>
      </c>
      <c r="K8" s="50" t="s">
        <v>20</v>
      </c>
      <c r="L8" s="50"/>
      <c r="M8" s="50"/>
      <c r="N8" s="50"/>
      <c r="O8" s="50"/>
      <c r="P8" s="50"/>
      <c r="Q8" s="50" t="s">
        <v>20</v>
      </c>
      <c r="R8" s="50" t="s">
        <v>20</v>
      </c>
      <c r="S8" s="50"/>
      <c r="T8" s="50"/>
      <c r="U8" s="50">
        <f>1</f>
        <v>1</v>
      </c>
      <c r="V8" s="50">
        <f>2</f>
        <v>2</v>
      </c>
      <c r="W8" s="50"/>
      <c r="X8" s="50" t="s">
        <v>20</v>
      </c>
      <c r="Y8" s="50">
        <f>5</f>
        <v>5</v>
      </c>
      <c r="Z8" s="50"/>
      <c r="AA8" s="50"/>
      <c r="AB8" s="50"/>
      <c r="AC8" s="50"/>
      <c r="AD8" s="50"/>
      <c r="AE8" s="50" t="s">
        <v>20</v>
      </c>
      <c r="AF8" s="50" t="s">
        <v>20</v>
      </c>
      <c r="AG8" s="50"/>
      <c r="AH8" s="50">
        <f>1</f>
        <v>1</v>
      </c>
      <c r="AI8" s="51">
        <f t="shared" ref="AI8:AI12" si="0">SUM(D8:AH8)</f>
        <v>10</v>
      </c>
      <c r="AJ8" s="81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48"/>
      <c r="BA8" s="48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21"/>
      <c r="DO8" s="21"/>
      <c r="DP8" s="21"/>
      <c r="DQ8" s="21"/>
      <c r="DR8" s="21"/>
      <c r="DS8" s="21"/>
      <c r="DT8" s="21"/>
      <c r="DU8" s="21"/>
      <c r="DV8" s="21"/>
      <c r="DW8" s="21"/>
      <c r="DX8" s="21"/>
      <c r="DY8" s="21"/>
      <c r="DZ8" s="21"/>
      <c r="EA8" s="21"/>
      <c r="EB8" s="21"/>
      <c r="EC8" s="21"/>
      <c r="ED8" s="21"/>
      <c r="EE8" s="21"/>
      <c r="EF8" s="21"/>
      <c r="EG8" s="21"/>
      <c r="EH8" s="21"/>
      <c r="EI8" s="21"/>
      <c r="EJ8" s="21"/>
      <c r="EK8" s="21"/>
      <c r="EL8" s="21"/>
      <c r="EM8" s="21"/>
      <c r="EN8" s="21"/>
      <c r="EO8" s="21"/>
      <c r="EP8" s="21"/>
      <c r="EQ8" s="21"/>
      <c r="ER8" s="21"/>
      <c r="ES8" s="21"/>
      <c r="ET8" s="21"/>
      <c r="EU8" s="21"/>
      <c r="EV8" s="21"/>
      <c r="EW8" s="21"/>
      <c r="EX8" s="21"/>
      <c r="EY8" s="21"/>
      <c r="EZ8" s="21"/>
      <c r="FA8" s="21"/>
      <c r="FB8" s="21"/>
      <c r="FC8" s="21"/>
      <c r="FD8" s="21"/>
      <c r="FE8" s="21"/>
      <c r="FF8" s="21"/>
      <c r="FG8" s="21"/>
      <c r="FH8" s="21"/>
      <c r="FI8" s="21"/>
      <c r="FJ8" s="21"/>
      <c r="FK8" s="21"/>
      <c r="FL8" s="21"/>
      <c r="FM8" s="21"/>
      <c r="FN8" s="21"/>
      <c r="FO8" s="21"/>
      <c r="FP8" s="21"/>
      <c r="FQ8" s="21"/>
      <c r="FR8" s="21"/>
      <c r="FS8" s="21"/>
      <c r="FT8" s="21"/>
      <c r="FU8" s="21"/>
      <c r="FV8" s="21"/>
      <c r="FW8" s="21"/>
      <c r="FX8" s="21"/>
      <c r="FY8" s="21"/>
      <c r="FZ8" s="21"/>
      <c r="GA8" s="21"/>
      <c r="GB8" s="21"/>
      <c r="GC8" s="21"/>
      <c r="GD8" s="21"/>
      <c r="GE8" s="21"/>
      <c r="GF8" s="21"/>
      <c r="GG8" s="21"/>
      <c r="GH8" s="21"/>
    </row>
    <row r="9" spans="1:190" s="24" customFormat="1" ht="12" customHeight="1" x14ac:dyDescent="0.3">
      <c r="A9" s="47" t="s">
        <v>52</v>
      </c>
      <c r="B9" s="75" t="s">
        <v>77</v>
      </c>
      <c r="C9" s="74"/>
      <c r="D9" s="50" t="s">
        <v>20</v>
      </c>
      <c r="E9" s="52"/>
      <c r="F9" s="52"/>
      <c r="G9" s="52"/>
      <c r="H9" s="52"/>
      <c r="I9" s="52"/>
      <c r="J9" s="50" t="s">
        <v>20</v>
      </c>
      <c r="K9" s="50" t="s">
        <v>20</v>
      </c>
      <c r="L9" s="52"/>
      <c r="M9" s="52"/>
      <c r="N9" s="52"/>
      <c r="O9" s="52"/>
      <c r="P9" s="52"/>
      <c r="Q9" s="50" t="s">
        <v>20</v>
      </c>
      <c r="R9" s="50" t="s">
        <v>20</v>
      </c>
      <c r="S9" s="52"/>
      <c r="T9" s="52">
        <f>2</f>
        <v>2</v>
      </c>
      <c r="U9" s="52"/>
      <c r="V9" s="52"/>
      <c r="W9" s="52"/>
      <c r="X9" s="50" t="s">
        <v>20</v>
      </c>
      <c r="Y9" s="50" t="s">
        <v>20</v>
      </c>
      <c r="Z9" s="52"/>
      <c r="AA9" s="52"/>
      <c r="AB9" s="52"/>
      <c r="AC9" s="52"/>
      <c r="AD9" s="52"/>
      <c r="AE9" s="50" t="s">
        <v>20</v>
      </c>
      <c r="AF9" s="50" t="s">
        <v>20</v>
      </c>
      <c r="AG9" s="52"/>
      <c r="AH9" s="52"/>
      <c r="AI9" s="51">
        <f t="shared" si="0"/>
        <v>2</v>
      </c>
      <c r="AJ9" s="39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48"/>
      <c r="BA9" s="48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P9" s="21"/>
      <c r="DQ9" s="21"/>
      <c r="DR9" s="21"/>
      <c r="DS9" s="21"/>
      <c r="DT9" s="21"/>
      <c r="DU9" s="21"/>
      <c r="DV9" s="21"/>
      <c r="DW9" s="21"/>
      <c r="DX9" s="21"/>
      <c r="DY9" s="21"/>
      <c r="DZ9" s="21"/>
      <c r="EA9" s="21"/>
      <c r="EB9" s="21"/>
      <c r="EC9" s="21"/>
      <c r="ED9" s="21"/>
      <c r="EE9" s="21"/>
      <c r="EF9" s="21"/>
      <c r="EG9" s="21"/>
      <c r="EH9" s="21"/>
      <c r="EI9" s="21"/>
      <c r="EJ9" s="21"/>
      <c r="EK9" s="21"/>
      <c r="EL9" s="21"/>
      <c r="EM9" s="21"/>
      <c r="EN9" s="21"/>
      <c r="EO9" s="21"/>
      <c r="EP9" s="21"/>
      <c r="EQ9" s="21"/>
      <c r="ER9" s="21"/>
      <c r="ES9" s="21"/>
      <c r="ET9" s="21"/>
      <c r="EU9" s="21"/>
      <c r="EV9" s="21"/>
      <c r="EW9" s="21"/>
      <c r="EX9" s="21"/>
      <c r="EY9" s="21"/>
      <c r="EZ9" s="21"/>
      <c r="FA9" s="21"/>
      <c r="FB9" s="21"/>
      <c r="FC9" s="21"/>
      <c r="FD9" s="21"/>
      <c r="FE9" s="21"/>
      <c r="FF9" s="21"/>
      <c r="FG9" s="21"/>
      <c r="FH9" s="21"/>
      <c r="FI9" s="21"/>
      <c r="FJ9" s="21"/>
      <c r="FK9" s="21"/>
      <c r="FL9" s="21"/>
      <c r="FM9" s="21"/>
      <c r="FN9" s="21"/>
      <c r="FO9" s="21"/>
      <c r="FP9" s="21"/>
      <c r="FQ9" s="21"/>
      <c r="FR9" s="21"/>
      <c r="FS9" s="21"/>
      <c r="FT9" s="21"/>
      <c r="FU9" s="21"/>
      <c r="FV9" s="21"/>
      <c r="FW9" s="21"/>
      <c r="FX9" s="21"/>
      <c r="FY9" s="21"/>
      <c r="FZ9" s="21"/>
      <c r="GA9" s="21"/>
      <c r="GB9" s="21"/>
      <c r="GC9" s="21"/>
      <c r="GD9" s="21"/>
      <c r="GE9" s="21"/>
      <c r="GF9" s="21"/>
      <c r="GG9" s="21"/>
      <c r="GH9" s="21"/>
    </row>
    <row r="10" spans="1:190" s="24" customFormat="1" ht="12" customHeight="1" x14ac:dyDescent="0.3">
      <c r="A10" s="46" t="s">
        <v>75</v>
      </c>
      <c r="B10" s="73" t="s">
        <v>76</v>
      </c>
      <c r="C10" s="77"/>
      <c r="D10" s="50" t="s">
        <v>20</v>
      </c>
      <c r="E10" s="50"/>
      <c r="F10" s="50"/>
      <c r="G10" s="50"/>
      <c r="H10" s="50"/>
      <c r="I10" s="50"/>
      <c r="J10" s="50" t="s">
        <v>20</v>
      </c>
      <c r="K10" s="50" t="s">
        <v>20</v>
      </c>
      <c r="L10" s="50"/>
      <c r="M10" s="50"/>
      <c r="N10" s="50"/>
      <c r="O10" s="50"/>
      <c r="P10" s="50"/>
      <c r="Q10" s="50" t="s">
        <v>20</v>
      </c>
      <c r="R10" s="50" t="s">
        <v>20</v>
      </c>
      <c r="S10" s="50"/>
      <c r="T10" s="50">
        <f>3</f>
        <v>3</v>
      </c>
      <c r="U10" s="50">
        <f>1</f>
        <v>1</v>
      </c>
      <c r="V10" s="50"/>
      <c r="W10" s="50"/>
      <c r="X10" s="50" t="s">
        <v>20</v>
      </c>
      <c r="Y10" s="50" t="s">
        <v>20</v>
      </c>
      <c r="Z10" s="50"/>
      <c r="AA10" s="50"/>
      <c r="AB10" s="50"/>
      <c r="AC10" s="50"/>
      <c r="AD10" s="50"/>
      <c r="AE10" s="50" t="s">
        <v>20</v>
      </c>
      <c r="AF10" s="50" t="s">
        <v>20</v>
      </c>
      <c r="AG10" s="50"/>
      <c r="AH10" s="50"/>
      <c r="AI10" s="51">
        <f t="shared" ref="AI10" si="1">SUM(D10:AH10)</f>
        <v>4</v>
      </c>
      <c r="AJ10" s="41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48"/>
      <c r="BA10" s="48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21"/>
      <c r="DC10" s="21"/>
      <c r="DD10" s="21"/>
      <c r="DE10" s="21"/>
      <c r="DF10" s="21"/>
      <c r="DG10" s="21"/>
      <c r="DH10" s="21"/>
      <c r="DI10" s="21"/>
      <c r="DJ10" s="21"/>
      <c r="DK10" s="21"/>
      <c r="DL10" s="21"/>
      <c r="DM10" s="21"/>
      <c r="DN10" s="21"/>
      <c r="DO10" s="21"/>
      <c r="DP10" s="21"/>
      <c r="DQ10" s="21"/>
      <c r="DR10" s="21"/>
      <c r="DS10" s="21"/>
      <c r="DT10" s="21"/>
      <c r="DU10" s="21"/>
      <c r="DV10" s="21"/>
      <c r="DW10" s="21"/>
      <c r="DX10" s="21"/>
      <c r="DY10" s="21"/>
      <c r="DZ10" s="21"/>
      <c r="EA10" s="21"/>
      <c r="EB10" s="21"/>
      <c r="EC10" s="21"/>
      <c r="ED10" s="21"/>
      <c r="EE10" s="21"/>
      <c r="EF10" s="21"/>
      <c r="EG10" s="21"/>
      <c r="EH10" s="21"/>
      <c r="EI10" s="21"/>
      <c r="EJ10" s="21"/>
      <c r="EK10" s="21"/>
      <c r="EL10" s="21"/>
      <c r="EM10" s="21"/>
      <c r="EN10" s="21"/>
      <c r="EO10" s="21"/>
      <c r="EP10" s="21"/>
      <c r="EQ10" s="21"/>
      <c r="ER10" s="21"/>
      <c r="ES10" s="21"/>
      <c r="ET10" s="21"/>
      <c r="EU10" s="21"/>
      <c r="EV10" s="21"/>
      <c r="EW10" s="21"/>
      <c r="EX10" s="21"/>
      <c r="EY10" s="21"/>
      <c r="EZ10" s="21"/>
      <c r="FA10" s="21"/>
      <c r="FB10" s="21"/>
      <c r="FC10" s="21"/>
      <c r="FD10" s="21"/>
      <c r="FE10" s="21"/>
      <c r="FF10" s="21"/>
      <c r="FG10" s="21"/>
      <c r="FH10" s="21"/>
      <c r="FI10" s="21"/>
      <c r="FJ10" s="21"/>
      <c r="FK10" s="21"/>
      <c r="FL10" s="21"/>
      <c r="FM10" s="21"/>
      <c r="FN10" s="21"/>
      <c r="FO10" s="21"/>
      <c r="FP10" s="21"/>
      <c r="FQ10" s="21"/>
      <c r="FR10" s="21"/>
      <c r="FS10" s="21"/>
      <c r="FT10" s="21"/>
      <c r="FU10" s="21"/>
      <c r="FV10" s="21"/>
      <c r="FW10" s="21"/>
      <c r="FX10" s="21"/>
      <c r="FY10" s="21"/>
      <c r="FZ10" s="21"/>
      <c r="GA10" s="21"/>
      <c r="GB10" s="21"/>
      <c r="GC10" s="21"/>
      <c r="GD10" s="21"/>
      <c r="GE10" s="21"/>
      <c r="GF10" s="21"/>
      <c r="GG10" s="21"/>
      <c r="GH10" s="21"/>
    </row>
    <row r="11" spans="1:190" s="24" customFormat="1" ht="12" customHeight="1" x14ac:dyDescent="0.3">
      <c r="A11" s="47" t="s">
        <v>62</v>
      </c>
      <c r="B11" s="75" t="s">
        <v>63</v>
      </c>
      <c r="C11" s="74"/>
      <c r="D11" s="50" t="s">
        <v>20</v>
      </c>
      <c r="E11" s="52"/>
      <c r="F11" s="52"/>
      <c r="G11" s="52"/>
      <c r="H11" s="52"/>
      <c r="I11" s="52"/>
      <c r="J11" s="50" t="s">
        <v>20</v>
      </c>
      <c r="K11" s="50" t="s">
        <v>20</v>
      </c>
      <c r="L11" s="52"/>
      <c r="M11" s="52"/>
      <c r="N11" s="52"/>
      <c r="O11" s="52"/>
      <c r="P11" s="52"/>
      <c r="Q11" s="50" t="s">
        <v>20</v>
      </c>
      <c r="R11" s="50" t="s">
        <v>20</v>
      </c>
      <c r="S11" s="52"/>
      <c r="T11" s="52"/>
      <c r="U11" s="52"/>
      <c r="V11" s="52"/>
      <c r="W11" s="52"/>
      <c r="X11" s="50" t="s">
        <v>20</v>
      </c>
      <c r="Y11" s="50" t="s">
        <v>20</v>
      </c>
      <c r="Z11" s="52"/>
      <c r="AA11" s="52"/>
      <c r="AB11" s="52"/>
      <c r="AC11" s="52"/>
      <c r="AD11" s="52"/>
      <c r="AE11" s="50" t="s">
        <v>20</v>
      </c>
      <c r="AF11" s="50" t="s">
        <v>20</v>
      </c>
      <c r="AG11" s="52"/>
      <c r="AH11" s="52"/>
      <c r="AI11" s="51">
        <f t="shared" si="0"/>
        <v>0</v>
      </c>
      <c r="AJ11" s="39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48"/>
      <c r="BA11" s="48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1"/>
      <c r="FL11" s="21"/>
      <c r="FM11" s="21"/>
      <c r="FN11" s="21"/>
      <c r="FO11" s="21"/>
      <c r="FP11" s="21"/>
      <c r="FQ11" s="21"/>
      <c r="FR11" s="21"/>
      <c r="FS11" s="21"/>
      <c r="FT11" s="21"/>
      <c r="FU11" s="21"/>
      <c r="FV11" s="21"/>
      <c r="FW11" s="21"/>
      <c r="FX11" s="21"/>
      <c r="FY11" s="21"/>
      <c r="FZ11" s="21"/>
      <c r="GA11" s="21"/>
      <c r="GB11" s="21"/>
      <c r="GC11" s="21"/>
      <c r="GD11" s="21"/>
      <c r="GE11" s="21"/>
      <c r="GF11" s="21"/>
      <c r="GG11" s="21"/>
      <c r="GH11" s="21"/>
    </row>
    <row r="12" spans="1:190" s="24" customFormat="1" ht="12" customHeight="1" x14ac:dyDescent="0.3">
      <c r="A12" s="46" t="s">
        <v>54</v>
      </c>
      <c r="B12" s="73" t="s">
        <v>55</v>
      </c>
      <c r="C12" s="77"/>
      <c r="D12" s="50" t="s">
        <v>20</v>
      </c>
      <c r="E12" s="50"/>
      <c r="F12" s="50">
        <f>1</f>
        <v>1</v>
      </c>
      <c r="G12" s="50">
        <f>3</f>
        <v>3</v>
      </c>
      <c r="H12" s="50">
        <f>4</f>
        <v>4</v>
      </c>
      <c r="I12" s="50">
        <f>4</f>
        <v>4</v>
      </c>
      <c r="J12" s="50" t="s">
        <v>20</v>
      </c>
      <c r="K12" s="50" t="s">
        <v>20</v>
      </c>
      <c r="L12" s="50"/>
      <c r="M12" s="50"/>
      <c r="N12" s="50"/>
      <c r="O12" s="50"/>
      <c r="P12" s="50"/>
      <c r="Q12" s="50" t="s">
        <v>20</v>
      </c>
      <c r="R12" s="50" t="s">
        <v>20</v>
      </c>
      <c r="S12" s="50">
        <f>1</f>
        <v>1</v>
      </c>
      <c r="T12" s="50">
        <f>1</f>
        <v>1</v>
      </c>
      <c r="U12" s="50"/>
      <c r="V12" s="50"/>
      <c r="W12" s="50"/>
      <c r="X12" s="50" t="s">
        <v>20</v>
      </c>
      <c r="Y12" s="50" t="s">
        <v>20</v>
      </c>
      <c r="Z12" s="50"/>
      <c r="AA12" s="50"/>
      <c r="AB12" s="50"/>
      <c r="AC12" s="50"/>
      <c r="AD12" s="50"/>
      <c r="AE12" s="50" t="s">
        <v>20</v>
      </c>
      <c r="AF12" s="50" t="s">
        <v>20</v>
      </c>
      <c r="AG12" s="50">
        <f>1</f>
        <v>1</v>
      </c>
      <c r="AH12" s="50">
        <f>3</f>
        <v>3</v>
      </c>
      <c r="AI12" s="51">
        <f t="shared" si="0"/>
        <v>18</v>
      </c>
      <c r="AJ12" s="41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48"/>
      <c r="BA12" s="48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  <c r="BR12" s="21"/>
      <c r="BS12" s="21"/>
      <c r="BT12" s="21"/>
      <c r="BU12" s="21"/>
      <c r="BV12" s="21"/>
      <c r="BW12" s="21"/>
      <c r="BX12" s="21"/>
      <c r="BY12" s="21"/>
      <c r="BZ12" s="21"/>
      <c r="CA12" s="21"/>
      <c r="CB12" s="21"/>
      <c r="CC12" s="21"/>
      <c r="CD12" s="21"/>
      <c r="CE12" s="21"/>
      <c r="CF12" s="21"/>
      <c r="CG12" s="21"/>
      <c r="CH12" s="21"/>
      <c r="CI12" s="21"/>
      <c r="CJ12" s="21"/>
      <c r="CK12" s="21"/>
      <c r="CL12" s="21"/>
      <c r="CM12" s="21"/>
      <c r="CN12" s="21"/>
      <c r="CO12" s="21"/>
      <c r="CP12" s="21"/>
      <c r="CQ12" s="21"/>
      <c r="CR12" s="21"/>
      <c r="CS12" s="21"/>
      <c r="CT12" s="21"/>
      <c r="CU12" s="21"/>
      <c r="CV12" s="21"/>
      <c r="CW12" s="21"/>
      <c r="CX12" s="21"/>
      <c r="CY12" s="21"/>
      <c r="CZ12" s="21"/>
      <c r="DA12" s="21"/>
      <c r="DB12" s="21"/>
      <c r="DC12" s="21"/>
      <c r="DD12" s="21"/>
      <c r="DE12" s="21"/>
      <c r="DF12" s="21"/>
      <c r="DG12" s="21"/>
      <c r="DH12" s="21"/>
      <c r="DI12" s="21"/>
      <c r="DJ12" s="21"/>
      <c r="DK12" s="21"/>
      <c r="DL12" s="21"/>
      <c r="DM12" s="21"/>
      <c r="DN12" s="21"/>
      <c r="DO12" s="21"/>
      <c r="DP12" s="21"/>
      <c r="DQ12" s="21"/>
      <c r="DR12" s="21"/>
      <c r="DS12" s="21"/>
      <c r="DT12" s="21"/>
      <c r="DU12" s="21"/>
      <c r="DV12" s="21"/>
      <c r="DW12" s="21"/>
      <c r="DX12" s="21"/>
      <c r="DY12" s="21"/>
      <c r="DZ12" s="21"/>
      <c r="EA12" s="21"/>
      <c r="EB12" s="21"/>
      <c r="EC12" s="21"/>
      <c r="ED12" s="21"/>
      <c r="EE12" s="21"/>
      <c r="EF12" s="21"/>
      <c r="EG12" s="21"/>
      <c r="EH12" s="21"/>
      <c r="EI12" s="21"/>
      <c r="EJ12" s="21"/>
      <c r="EK12" s="21"/>
      <c r="EL12" s="21"/>
      <c r="EM12" s="21"/>
      <c r="EN12" s="21"/>
      <c r="EO12" s="21"/>
      <c r="EP12" s="21"/>
      <c r="EQ12" s="21"/>
      <c r="ER12" s="21"/>
      <c r="ES12" s="21"/>
      <c r="ET12" s="21"/>
      <c r="EU12" s="21"/>
      <c r="EV12" s="21"/>
      <c r="EW12" s="21"/>
      <c r="EX12" s="21"/>
      <c r="EY12" s="21"/>
      <c r="EZ12" s="21"/>
      <c r="FA12" s="21"/>
      <c r="FB12" s="21"/>
      <c r="FC12" s="21"/>
      <c r="FD12" s="21"/>
      <c r="FE12" s="21"/>
      <c r="FF12" s="21"/>
      <c r="FG12" s="21"/>
      <c r="FH12" s="21"/>
      <c r="FI12" s="21"/>
      <c r="FJ12" s="21"/>
      <c r="FK12" s="21"/>
      <c r="FL12" s="21"/>
      <c r="FM12" s="21"/>
      <c r="FN12" s="21"/>
      <c r="FO12" s="21"/>
      <c r="FP12" s="21"/>
      <c r="FQ12" s="21"/>
      <c r="FR12" s="21"/>
      <c r="FS12" s="21"/>
      <c r="FT12" s="21"/>
      <c r="FU12" s="21"/>
      <c r="FV12" s="21"/>
      <c r="FW12" s="21"/>
      <c r="FX12" s="21"/>
      <c r="FY12" s="21"/>
      <c r="FZ12" s="21"/>
      <c r="GA12" s="21"/>
      <c r="GB12" s="21"/>
      <c r="GC12" s="21"/>
      <c r="GD12" s="21"/>
      <c r="GE12" s="21"/>
      <c r="GF12" s="21"/>
      <c r="GG12" s="21"/>
      <c r="GH12" s="21"/>
    </row>
    <row r="13" spans="1:190" s="24" customFormat="1" ht="12" customHeight="1" x14ac:dyDescent="0.3">
      <c r="A13" s="47" t="s">
        <v>68</v>
      </c>
      <c r="B13" s="75" t="s">
        <v>69</v>
      </c>
      <c r="C13" s="74"/>
      <c r="D13" s="50" t="s">
        <v>20</v>
      </c>
      <c r="E13" s="52"/>
      <c r="F13" s="52"/>
      <c r="G13" s="52"/>
      <c r="H13" s="52"/>
      <c r="I13" s="52"/>
      <c r="J13" s="50" t="s">
        <v>20</v>
      </c>
      <c r="K13" s="50" t="s">
        <v>20</v>
      </c>
      <c r="L13" s="52"/>
      <c r="M13" s="52"/>
      <c r="N13" s="52"/>
      <c r="O13" s="52"/>
      <c r="P13" s="52"/>
      <c r="Q13" s="50" t="s">
        <v>20</v>
      </c>
      <c r="R13" s="50" t="s">
        <v>20</v>
      </c>
      <c r="S13" s="52"/>
      <c r="T13" s="52"/>
      <c r="U13" s="52"/>
      <c r="V13" s="52"/>
      <c r="W13" s="52"/>
      <c r="X13" s="50" t="s">
        <v>20</v>
      </c>
      <c r="Y13" s="50" t="s">
        <v>20</v>
      </c>
      <c r="Z13" s="52"/>
      <c r="AA13" s="52"/>
      <c r="AB13" s="52"/>
      <c r="AC13" s="52"/>
      <c r="AD13" s="52"/>
      <c r="AE13" s="50" t="s">
        <v>20</v>
      </c>
      <c r="AF13" s="50" t="s">
        <v>20</v>
      </c>
      <c r="AG13" s="52"/>
      <c r="AH13" s="52"/>
      <c r="AI13" s="51">
        <f t="shared" ref="AI13:AI14" si="2">SUM(D13:AH13)</f>
        <v>0</v>
      </c>
      <c r="AJ13" s="39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48"/>
      <c r="BA13" s="48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  <c r="CK13" s="21"/>
      <c r="CL13" s="21"/>
      <c r="CM13" s="21"/>
      <c r="CN13" s="21"/>
      <c r="CO13" s="21"/>
      <c r="CP13" s="21"/>
      <c r="CQ13" s="21"/>
      <c r="CR13" s="21"/>
      <c r="CS13" s="21"/>
      <c r="CT13" s="21"/>
      <c r="CU13" s="21"/>
      <c r="CV13" s="21"/>
      <c r="CW13" s="21"/>
      <c r="CX13" s="21"/>
      <c r="CY13" s="21"/>
      <c r="CZ13" s="21"/>
      <c r="DA13" s="21"/>
      <c r="DB13" s="21"/>
      <c r="DC13" s="21"/>
      <c r="DD13" s="21"/>
      <c r="DE13" s="21"/>
      <c r="DF13" s="21"/>
      <c r="DG13" s="21"/>
      <c r="DH13" s="21"/>
      <c r="DI13" s="21"/>
      <c r="DJ13" s="21"/>
      <c r="DK13" s="21"/>
      <c r="DL13" s="21"/>
      <c r="DM13" s="21"/>
      <c r="DN13" s="21"/>
      <c r="DO13" s="21"/>
      <c r="DP13" s="21"/>
      <c r="DQ13" s="21"/>
      <c r="DR13" s="21"/>
      <c r="DS13" s="21"/>
      <c r="DT13" s="21"/>
      <c r="DU13" s="21"/>
      <c r="DV13" s="21"/>
      <c r="DW13" s="21"/>
      <c r="DX13" s="21"/>
      <c r="DY13" s="21"/>
      <c r="DZ13" s="21"/>
      <c r="EA13" s="21"/>
      <c r="EB13" s="21"/>
      <c r="EC13" s="21"/>
      <c r="ED13" s="21"/>
      <c r="EE13" s="21"/>
      <c r="EF13" s="21"/>
      <c r="EG13" s="21"/>
      <c r="EH13" s="21"/>
      <c r="EI13" s="21"/>
      <c r="EJ13" s="21"/>
      <c r="EK13" s="21"/>
      <c r="EL13" s="21"/>
      <c r="EM13" s="21"/>
      <c r="EN13" s="21"/>
      <c r="EO13" s="21"/>
      <c r="EP13" s="21"/>
      <c r="EQ13" s="21"/>
      <c r="ER13" s="21"/>
      <c r="ES13" s="21"/>
      <c r="ET13" s="21"/>
      <c r="EU13" s="21"/>
      <c r="EV13" s="21"/>
      <c r="EW13" s="21"/>
      <c r="EX13" s="21"/>
      <c r="EY13" s="21"/>
      <c r="EZ13" s="21"/>
      <c r="FA13" s="21"/>
      <c r="FB13" s="21"/>
      <c r="FC13" s="21"/>
      <c r="FD13" s="21"/>
      <c r="FE13" s="21"/>
      <c r="FF13" s="21"/>
      <c r="FG13" s="21"/>
      <c r="FH13" s="21"/>
      <c r="FI13" s="21"/>
      <c r="FJ13" s="21"/>
      <c r="FK13" s="21"/>
      <c r="FL13" s="21"/>
      <c r="FM13" s="21"/>
      <c r="FN13" s="21"/>
      <c r="FO13" s="21"/>
      <c r="FP13" s="21"/>
      <c r="FQ13" s="21"/>
      <c r="FR13" s="21"/>
      <c r="FS13" s="21"/>
      <c r="FT13" s="21"/>
      <c r="FU13" s="21"/>
      <c r="FV13" s="21"/>
      <c r="FW13" s="21"/>
      <c r="FX13" s="21"/>
      <c r="FY13" s="21"/>
      <c r="FZ13" s="21"/>
      <c r="GA13" s="21"/>
      <c r="GB13" s="21"/>
      <c r="GC13" s="21"/>
      <c r="GD13" s="21"/>
      <c r="GE13" s="21"/>
      <c r="GF13" s="21"/>
      <c r="GG13" s="21"/>
      <c r="GH13" s="21"/>
    </row>
    <row r="14" spans="1:190" s="24" customFormat="1" ht="12" customHeight="1" x14ac:dyDescent="0.3">
      <c r="A14" s="46" t="s">
        <v>56</v>
      </c>
      <c r="B14" s="73" t="s">
        <v>57</v>
      </c>
      <c r="C14" s="77"/>
      <c r="D14" s="50" t="s">
        <v>20</v>
      </c>
      <c r="E14" s="50"/>
      <c r="F14" s="50"/>
      <c r="G14" s="50"/>
      <c r="H14" s="50"/>
      <c r="I14" s="50"/>
      <c r="J14" s="50" t="s">
        <v>20</v>
      </c>
      <c r="K14" s="50" t="s">
        <v>20</v>
      </c>
      <c r="L14" s="50"/>
      <c r="M14" s="50"/>
      <c r="N14" s="50"/>
      <c r="O14" s="50"/>
      <c r="P14" s="50"/>
      <c r="Q14" s="50" t="s">
        <v>20</v>
      </c>
      <c r="R14" s="50" t="s">
        <v>20</v>
      </c>
      <c r="S14" s="50"/>
      <c r="T14" s="50"/>
      <c r="U14" s="50"/>
      <c r="V14" s="50"/>
      <c r="W14" s="50"/>
      <c r="X14" s="50" t="s">
        <v>20</v>
      </c>
      <c r="Y14" s="50" t="s">
        <v>20</v>
      </c>
      <c r="Z14" s="50"/>
      <c r="AA14" s="50"/>
      <c r="AB14" s="50"/>
      <c r="AC14" s="50"/>
      <c r="AD14" s="50"/>
      <c r="AE14" s="50" t="s">
        <v>20</v>
      </c>
      <c r="AF14" s="50" t="s">
        <v>20</v>
      </c>
      <c r="AG14" s="50">
        <f>1</f>
        <v>1</v>
      </c>
      <c r="AH14" s="50"/>
      <c r="AI14" s="51">
        <f t="shared" si="2"/>
        <v>1</v>
      </c>
      <c r="AJ14" s="41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48"/>
      <c r="BA14" s="48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  <c r="BR14" s="21"/>
      <c r="BS14" s="21"/>
      <c r="BT14" s="21"/>
      <c r="BU14" s="21"/>
      <c r="BV14" s="21"/>
      <c r="BW14" s="21"/>
      <c r="BX14" s="21"/>
      <c r="BY14" s="21"/>
      <c r="BZ14" s="21"/>
      <c r="CA14" s="21"/>
      <c r="CB14" s="21"/>
      <c r="CC14" s="21"/>
      <c r="CD14" s="21"/>
      <c r="CE14" s="21"/>
      <c r="CF14" s="21"/>
      <c r="CG14" s="21"/>
      <c r="CH14" s="21"/>
      <c r="CI14" s="21"/>
      <c r="CJ14" s="21"/>
      <c r="CK14" s="21"/>
      <c r="CL14" s="21"/>
      <c r="CM14" s="21"/>
      <c r="CN14" s="21"/>
      <c r="CO14" s="21"/>
      <c r="CP14" s="21"/>
      <c r="CQ14" s="21"/>
      <c r="CR14" s="21"/>
      <c r="CS14" s="21"/>
      <c r="CT14" s="21"/>
      <c r="CU14" s="21"/>
      <c r="CV14" s="21"/>
      <c r="CW14" s="21"/>
      <c r="CX14" s="21"/>
      <c r="CY14" s="21"/>
      <c r="CZ14" s="21"/>
      <c r="DA14" s="21"/>
      <c r="DB14" s="21"/>
      <c r="DC14" s="21"/>
      <c r="DD14" s="21"/>
      <c r="DE14" s="21"/>
      <c r="DF14" s="21"/>
      <c r="DG14" s="21"/>
      <c r="DH14" s="21"/>
      <c r="DI14" s="21"/>
      <c r="DJ14" s="21"/>
      <c r="DK14" s="21"/>
      <c r="DL14" s="21"/>
      <c r="DM14" s="21"/>
      <c r="DN14" s="21"/>
      <c r="DO14" s="21"/>
      <c r="DP14" s="21"/>
      <c r="DQ14" s="21"/>
      <c r="DR14" s="21"/>
      <c r="DS14" s="21"/>
      <c r="DT14" s="21"/>
      <c r="DU14" s="21"/>
      <c r="DV14" s="21"/>
      <c r="DW14" s="21"/>
      <c r="DX14" s="21"/>
      <c r="DY14" s="21"/>
      <c r="DZ14" s="21"/>
      <c r="EA14" s="21"/>
      <c r="EB14" s="21"/>
      <c r="EC14" s="21"/>
      <c r="ED14" s="21"/>
      <c r="EE14" s="21"/>
      <c r="EF14" s="21"/>
      <c r="EG14" s="21"/>
      <c r="EH14" s="21"/>
      <c r="EI14" s="21"/>
      <c r="EJ14" s="21"/>
      <c r="EK14" s="21"/>
      <c r="EL14" s="21"/>
      <c r="EM14" s="21"/>
      <c r="EN14" s="21"/>
      <c r="EO14" s="21"/>
      <c r="EP14" s="21"/>
      <c r="EQ14" s="21"/>
      <c r="ER14" s="21"/>
      <c r="ES14" s="21"/>
      <c r="ET14" s="21"/>
      <c r="EU14" s="21"/>
      <c r="EV14" s="21"/>
      <c r="EW14" s="21"/>
      <c r="EX14" s="21"/>
      <c r="EY14" s="21"/>
      <c r="EZ14" s="21"/>
      <c r="FA14" s="21"/>
      <c r="FB14" s="21"/>
      <c r="FC14" s="21"/>
      <c r="FD14" s="21"/>
      <c r="FE14" s="21"/>
      <c r="FF14" s="21"/>
      <c r="FG14" s="21"/>
      <c r="FH14" s="21"/>
      <c r="FI14" s="21"/>
      <c r="FJ14" s="21"/>
      <c r="FK14" s="21"/>
      <c r="FL14" s="21"/>
      <c r="FM14" s="21"/>
      <c r="FN14" s="21"/>
      <c r="FO14" s="21"/>
      <c r="FP14" s="21"/>
      <c r="FQ14" s="21"/>
      <c r="FR14" s="21"/>
      <c r="FS14" s="21"/>
      <c r="FT14" s="21"/>
      <c r="FU14" s="21"/>
      <c r="FV14" s="21"/>
      <c r="FW14" s="21"/>
      <c r="FX14" s="21"/>
      <c r="FY14" s="21"/>
      <c r="FZ14" s="21"/>
      <c r="GA14" s="21"/>
      <c r="GB14" s="21"/>
      <c r="GC14" s="21"/>
      <c r="GD14" s="21"/>
      <c r="GE14" s="21"/>
      <c r="GF14" s="21"/>
      <c r="GG14" s="21"/>
      <c r="GH14" s="21"/>
    </row>
    <row r="15" spans="1:190" s="24" customFormat="1" ht="12" customHeight="1" x14ac:dyDescent="0.3">
      <c r="A15" s="47" t="s">
        <v>58</v>
      </c>
      <c r="B15" s="75" t="s">
        <v>59</v>
      </c>
      <c r="C15" s="74"/>
      <c r="D15" s="50" t="s">
        <v>20</v>
      </c>
      <c r="E15" s="52"/>
      <c r="F15" s="52">
        <f>2</f>
        <v>2</v>
      </c>
      <c r="G15" s="52"/>
      <c r="H15" s="52"/>
      <c r="I15" s="52"/>
      <c r="J15" s="50" t="s">
        <v>20</v>
      </c>
      <c r="K15" s="50" t="s">
        <v>20</v>
      </c>
      <c r="L15" s="52"/>
      <c r="M15" s="52"/>
      <c r="N15" s="52"/>
      <c r="O15" s="52"/>
      <c r="P15" s="52"/>
      <c r="Q15" s="50" t="s">
        <v>20</v>
      </c>
      <c r="R15" s="50" t="s">
        <v>20</v>
      </c>
      <c r="S15" s="52"/>
      <c r="T15" s="52"/>
      <c r="U15" s="52"/>
      <c r="V15" s="52"/>
      <c r="W15" s="52"/>
      <c r="X15" s="50" t="s">
        <v>20</v>
      </c>
      <c r="Y15" s="50" t="s">
        <v>20</v>
      </c>
      <c r="Z15" s="52"/>
      <c r="AA15" s="52"/>
      <c r="AB15" s="52"/>
      <c r="AC15" s="52"/>
      <c r="AD15" s="52"/>
      <c r="AE15" s="50" t="s">
        <v>20</v>
      </c>
      <c r="AF15" s="50" t="s">
        <v>20</v>
      </c>
      <c r="AG15" s="52">
        <f>1</f>
        <v>1</v>
      </c>
      <c r="AH15" s="52">
        <f>2</f>
        <v>2</v>
      </c>
      <c r="AI15" s="51">
        <f t="shared" ref="AI15:AI16" si="3">SUM(D15:AH15)</f>
        <v>5</v>
      </c>
      <c r="AJ15" s="39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48"/>
      <c r="BA15" s="48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21"/>
      <c r="BS15" s="21"/>
      <c r="BT15" s="21"/>
      <c r="BU15" s="21"/>
      <c r="BV15" s="21"/>
      <c r="BW15" s="21"/>
      <c r="BX15" s="21"/>
      <c r="BY15" s="21"/>
      <c r="BZ15" s="21"/>
      <c r="CA15" s="21"/>
      <c r="CB15" s="21"/>
      <c r="CC15" s="21"/>
      <c r="CD15" s="21"/>
      <c r="CE15" s="21"/>
      <c r="CF15" s="21"/>
      <c r="CG15" s="21"/>
      <c r="CH15" s="21"/>
      <c r="CI15" s="21"/>
      <c r="CJ15" s="21"/>
      <c r="CK15" s="21"/>
      <c r="CL15" s="21"/>
      <c r="CM15" s="21"/>
      <c r="CN15" s="21"/>
      <c r="CO15" s="21"/>
      <c r="CP15" s="21"/>
      <c r="CQ15" s="21"/>
      <c r="CR15" s="21"/>
      <c r="CS15" s="21"/>
      <c r="CT15" s="21"/>
      <c r="CU15" s="21"/>
      <c r="CV15" s="21"/>
      <c r="CW15" s="21"/>
      <c r="CX15" s="21"/>
      <c r="CY15" s="21"/>
      <c r="CZ15" s="21"/>
      <c r="DA15" s="21"/>
      <c r="DB15" s="21"/>
      <c r="DC15" s="21"/>
      <c r="DD15" s="21"/>
      <c r="DE15" s="21"/>
      <c r="DF15" s="21"/>
      <c r="DG15" s="21"/>
      <c r="DH15" s="21"/>
      <c r="DI15" s="21"/>
      <c r="DJ15" s="21"/>
      <c r="DK15" s="21"/>
      <c r="DL15" s="21"/>
      <c r="DM15" s="21"/>
      <c r="DN15" s="21"/>
      <c r="DO15" s="21"/>
      <c r="DP15" s="21"/>
      <c r="DQ15" s="21"/>
      <c r="DR15" s="21"/>
      <c r="DS15" s="21"/>
      <c r="DT15" s="21"/>
      <c r="DU15" s="21"/>
      <c r="DV15" s="21"/>
      <c r="DW15" s="21"/>
      <c r="DX15" s="21"/>
      <c r="DY15" s="21"/>
      <c r="DZ15" s="21"/>
      <c r="EA15" s="21"/>
      <c r="EB15" s="21"/>
      <c r="EC15" s="21"/>
      <c r="ED15" s="21"/>
      <c r="EE15" s="21"/>
      <c r="EF15" s="21"/>
      <c r="EG15" s="21"/>
      <c r="EH15" s="21"/>
      <c r="EI15" s="21"/>
      <c r="EJ15" s="21"/>
      <c r="EK15" s="21"/>
      <c r="EL15" s="21"/>
      <c r="EM15" s="21"/>
      <c r="EN15" s="21"/>
      <c r="EO15" s="21"/>
      <c r="EP15" s="21"/>
      <c r="EQ15" s="21"/>
      <c r="ER15" s="21"/>
      <c r="ES15" s="21"/>
      <c r="ET15" s="21"/>
      <c r="EU15" s="21"/>
      <c r="EV15" s="21"/>
      <c r="EW15" s="21"/>
      <c r="EX15" s="21"/>
      <c r="EY15" s="21"/>
      <c r="EZ15" s="21"/>
      <c r="FA15" s="21"/>
      <c r="FB15" s="21"/>
      <c r="FC15" s="21"/>
      <c r="FD15" s="21"/>
      <c r="FE15" s="21"/>
      <c r="FF15" s="21"/>
      <c r="FG15" s="21"/>
      <c r="FH15" s="21"/>
      <c r="FI15" s="21"/>
      <c r="FJ15" s="21"/>
      <c r="FK15" s="21"/>
      <c r="FL15" s="21"/>
      <c r="FM15" s="21"/>
      <c r="FN15" s="21"/>
      <c r="FO15" s="21"/>
      <c r="FP15" s="21"/>
      <c r="FQ15" s="21"/>
      <c r="FR15" s="21"/>
      <c r="FS15" s="21"/>
      <c r="FT15" s="21"/>
      <c r="FU15" s="21"/>
      <c r="FV15" s="21"/>
      <c r="FW15" s="21"/>
      <c r="FX15" s="21"/>
      <c r="FY15" s="21"/>
      <c r="FZ15" s="21"/>
      <c r="GA15" s="21"/>
      <c r="GB15" s="21"/>
      <c r="GC15" s="21"/>
      <c r="GD15" s="21"/>
      <c r="GE15" s="21"/>
      <c r="GF15" s="21"/>
      <c r="GG15" s="21"/>
      <c r="GH15" s="21"/>
    </row>
    <row r="16" spans="1:190" s="24" customFormat="1" ht="12" customHeight="1" x14ac:dyDescent="0.3">
      <c r="A16" s="46" t="s">
        <v>66</v>
      </c>
      <c r="B16" s="73" t="s">
        <v>67</v>
      </c>
      <c r="C16" s="77"/>
      <c r="D16" s="50" t="s">
        <v>20</v>
      </c>
      <c r="E16" s="50">
        <f>3</f>
        <v>3</v>
      </c>
      <c r="F16" s="50">
        <f>1</f>
        <v>1</v>
      </c>
      <c r="G16" s="50">
        <f>3</f>
        <v>3</v>
      </c>
      <c r="H16" s="50">
        <f>1</f>
        <v>1</v>
      </c>
      <c r="I16" s="50">
        <f>2</f>
        <v>2</v>
      </c>
      <c r="J16" s="50" t="s">
        <v>20</v>
      </c>
      <c r="K16" s="50" t="s">
        <v>20</v>
      </c>
      <c r="L16" s="50"/>
      <c r="M16" s="50"/>
      <c r="N16" s="50"/>
      <c r="O16" s="50"/>
      <c r="P16" s="50"/>
      <c r="Q16" s="50" t="s">
        <v>20</v>
      </c>
      <c r="R16" s="50" t="s">
        <v>20</v>
      </c>
      <c r="S16" s="50"/>
      <c r="T16" s="50"/>
      <c r="U16" s="50">
        <f>1</f>
        <v>1</v>
      </c>
      <c r="V16" s="50"/>
      <c r="W16" s="50"/>
      <c r="X16" s="50" t="s">
        <v>20</v>
      </c>
      <c r="Y16" s="50" t="s">
        <v>20</v>
      </c>
      <c r="Z16" s="50"/>
      <c r="AA16" s="50"/>
      <c r="AB16" s="50"/>
      <c r="AC16" s="50"/>
      <c r="AD16" s="50"/>
      <c r="AE16" s="50" t="s">
        <v>20</v>
      </c>
      <c r="AF16" s="50" t="s">
        <v>20</v>
      </c>
      <c r="AG16" s="50">
        <f>1</f>
        <v>1</v>
      </c>
      <c r="AH16" s="50"/>
      <c r="AI16" s="51">
        <f t="shared" si="3"/>
        <v>12</v>
      </c>
      <c r="AJ16" s="41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48"/>
      <c r="BA16" s="48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21"/>
      <c r="DC16" s="21"/>
      <c r="DD16" s="21"/>
      <c r="DE16" s="21"/>
      <c r="DF16" s="21"/>
      <c r="DG16" s="21"/>
      <c r="DH16" s="21"/>
      <c r="DI16" s="21"/>
      <c r="DJ16" s="21"/>
      <c r="DK16" s="21"/>
      <c r="DL16" s="21"/>
      <c r="DM16" s="21"/>
      <c r="DN16" s="21"/>
      <c r="DO16" s="21"/>
      <c r="DP16" s="21"/>
      <c r="DQ16" s="21"/>
      <c r="DR16" s="21"/>
      <c r="DS16" s="21"/>
      <c r="DT16" s="21"/>
      <c r="DU16" s="21"/>
      <c r="DV16" s="21"/>
      <c r="DW16" s="21"/>
      <c r="DX16" s="21"/>
      <c r="DY16" s="21"/>
      <c r="DZ16" s="21"/>
      <c r="EA16" s="21"/>
      <c r="EB16" s="21"/>
      <c r="EC16" s="21"/>
      <c r="ED16" s="21"/>
      <c r="EE16" s="21"/>
      <c r="EF16" s="21"/>
      <c r="EG16" s="21"/>
      <c r="EH16" s="21"/>
      <c r="EI16" s="21"/>
      <c r="EJ16" s="21"/>
      <c r="EK16" s="21"/>
      <c r="EL16" s="21"/>
      <c r="EM16" s="21"/>
      <c r="EN16" s="21"/>
      <c r="EO16" s="21"/>
      <c r="EP16" s="21"/>
      <c r="EQ16" s="21"/>
      <c r="ER16" s="21"/>
      <c r="ES16" s="21"/>
      <c r="ET16" s="21"/>
      <c r="EU16" s="21"/>
      <c r="EV16" s="21"/>
      <c r="EW16" s="21"/>
      <c r="EX16" s="21"/>
      <c r="EY16" s="21"/>
      <c r="EZ16" s="21"/>
      <c r="FA16" s="21"/>
      <c r="FB16" s="21"/>
      <c r="FC16" s="21"/>
      <c r="FD16" s="21"/>
      <c r="FE16" s="21"/>
      <c r="FF16" s="21"/>
      <c r="FG16" s="21"/>
      <c r="FH16" s="21"/>
      <c r="FI16" s="21"/>
      <c r="FJ16" s="21"/>
      <c r="FK16" s="21"/>
      <c r="FL16" s="21"/>
      <c r="FM16" s="21"/>
      <c r="FN16" s="21"/>
      <c r="FO16" s="21"/>
      <c r="FP16" s="21"/>
      <c r="FQ16" s="21"/>
      <c r="FR16" s="21"/>
      <c r="FS16" s="21"/>
      <c r="FT16" s="21"/>
      <c r="FU16" s="21"/>
      <c r="FV16" s="21"/>
      <c r="FW16" s="21"/>
      <c r="FX16" s="21"/>
      <c r="FY16" s="21"/>
      <c r="FZ16" s="21"/>
      <c r="GA16" s="21"/>
      <c r="GB16" s="21"/>
      <c r="GC16" s="21"/>
      <c r="GD16" s="21"/>
      <c r="GE16" s="21"/>
      <c r="GF16" s="21"/>
      <c r="GG16" s="21"/>
      <c r="GH16" s="21"/>
    </row>
    <row r="17" spans="1:190" s="24" customFormat="1" ht="12" customHeight="1" x14ac:dyDescent="0.3">
      <c r="A17" s="47" t="s">
        <v>60</v>
      </c>
      <c r="B17" s="75" t="s">
        <v>61</v>
      </c>
      <c r="C17" s="74"/>
      <c r="D17" s="50" t="s">
        <v>20</v>
      </c>
      <c r="E17" s="52"/>
      <c r="F17" s="52"/>
      <c r="G17" s="52"/>
      <c r="H17" s="52">
        <f>1</f>
        <v>1</v>
      </c>
      <c r="I17" s="52"/>
      <c r="J17" s="50" t="s">
        <v>20</v>
      </c>
      <c r="K17" s="50" t="s">
        <v>20</v>
      </c>
      <c r="L17" s="52"/>
      <c r="M17" s="52"/>
      <c r="N17" s="52"/>
      <c r="O17" s="52"/>
      <c r="P17" s="52"/>
      <c r="Q17" s="50" t="s">
        <v>20</v>
      </c>
      <c r="R17" s="50" t="s">
        <v>20</v>
      </c>
      <c r="S17" s="52">
        <f>1</f>
        <v>1</v>
      </c>
      <c r="T17" s="52">
        <f>1</f>
        <v>1</v>
      </c>
      <c r="U17" s="52"/>
      <c r="V17" s="52">
        <f>2</f>
        <v>2</v>
      </c>
      <c r="W17" s="52">
        <f>3</f>
        <v>3</v>
      </c>
      <c r="X17" s="50" t="s">
        <v>20</v>
      </c>
      <c r="Y17" s="50">
        <f>1</f>
        <v>1</v>
      </c>
      <c r="Z17" s="52"/>
      <c r="AA17" s="52"/>
      <c r="AB17" s="52"/>
      <c r="AC17" s="52"/>
      <c r="AD17" s="52"/>
      <c r="AE17" s="50" t="s">
        <v>20</v>
      </c>
      <c r="AF17" s="50" t="s">
        <v>20</v>
      </c>
      <c r="AG17" s="52">
        <f>1</f>
        <v>1</v>
      </c>
      <c r="AH17" s="52">
        <f>1</f>
        <v>1</v>
      </c>
      <c r="AI17" s="51">
        <f t="shared" ref="AI17:AI21" si="4">SUM(D17:AH17)</f>
        <v>11</v>
      </c>
      <c r="AJ17" s="39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48"/>
      <c r="BA17" s="48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3">
      <c r="A18" s="46" t="s">
        <v>64</v>
      </c>
      <c r="B18" s="73" t="s">
        <v>65</v>
      </c>
      <c r="C18" s="40"/>
      <c r="D18" s="50" t="s">
        <v>20</v>
      </c>
      <c r="E18" s="50"/>
      <c r="F18" s="50">
        <f>3</f>
        <v>3</v>
      </c>
      <c r="G18" s="50"/>
      <c r="H18" s="50">
        <f>1</f>
        <v>1</v>
      </c>
      <c r="I18" s="50"/>
      <c r="J18" s="50" t="s">
        <v>20</v>
      </c>
      <c r="K18" s="50" t="s">
        <v>20</v>
      </c>
      <c r="L18" s="50"/>
      <c r="M18" s="50"/>
      <c r="N18" s="50"/>
      <c r="O18" s="50"/>
      <c r="P18" s="50"/>
      <c r="Q18" s="50" t="s">
        <v>20</v>
      </c>
      <c r="R18" s="50" t="s">
        <v>20</v>
      </c>
      <c r="S18" s="50"/>
      <c r="T18" s="50"/>
      <c r="U18" s="50"/>
      <c r="V18" s="50"/>
      <c r="W18" s="50"/>
      <c r="X18" s="50" t="s">
        <v>20</v>
      </c>
      <c r="Y18" s="50" t="s">
        <v>20</v>
      </c>
      <c r="Z18" s="50"/>
      <c r="AA18" s="50"/>
      <c r="AB18" s="50"/>
      <c r="AC18" s="50"/>
      <c r="AD18" s="50"/>
      <c r="AE18" s="50" t="s">
        <v>20</v>
      </c>
      <c r="AF18" s="50" t="s">
        <v>20</v>
      </c>
      <c r="AG18" s="50"/>
      <c r="AH18" s="50">
        <f>1</f>
        <v>1</v>
      </c>
      <c r="AI18" s="51">
        <f t="shared" si="4"/>
        <v>5</v>
      </c>
      <c r="AJ18" s="41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48"/>
      <c r="BA18" s="48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  <c r="CO18" s="21"/>
      <c r="CP18" s="21"/>
      <c r="CQ18" s="21"/>
      <c r="CR18" s="21"/>
      <c r="CS18" s="21"/>
      <c r="CT18" s="21"/>
      <c r="CU18" s="21"/>
      <c r="CV18" s="21"/>
      <c r="CW18" s="21"/>
      <c r="CX18" s="21"/>
      <c r="CY18" s="21"/>
      <c r="CZ18" s="21"/>
      <c r="DA18" s="21"/>
      <c r="DB18" s="21"/>
      <c r="DC18" s="21"/>
      <c r="DD18" s="21"/>
      <c r="DE18" s="21"/>
      <c r="DF18" s="21"/>
      <c r="DG18" s="21"/>
      <c r="DH18" s="21"/>
      <c r="DI18" s="21"/>
      <c r="DJ18" s="21"/>
      <c r="DK18" s="21"/>
      <c r="DL18" s="21"/>
      <c r="DM18" s="21"/>
      <c r="DN18" s="21"/>
      <c r="DO18" s="21"/>
      <c r="DP18" s="21"/>
      <c r="DQ18" s="21"/>
      <c r="DR18" s="21"/>
      <c r="DS18" s="21"/>
      <c r="DT18" s="21"/>
      <c r="DU18" s="21"/>
      <c r="DV18" s="21"/>
      <c r="DW18" s="21"/>
      <c r="DX18" s="21"/>
      <c r="DY18" s="21"/>
      <c r="DZ18" s="21"/>
      <c r="EA18" s="21"/>
      <c r="EB18" s="21"/>
      <c r="EC18" s="21"/>
      <c r="ED18" s="21"/>
      <c r="EE18" s="21"/>
      <c r="EF18" s="21"/>
      <c r="EG18" s="21"/>
      <c r="EH18" s="21"/>
      <c r="EI18" s="21"/>
      <c r="EJ18" s="21"/>
      <c r="EK18" s="21"/>
      <c r="EL18" s="21"/>
      <c r="EM18" s="21"/>
      <c r="EN18" s="21"/>
      <c r="EO18" s="21"/>
      <c r="EP18" s="21"/>
      <c r="EQ18" s="21"/>
      <c r="ER18" s="21"/>
      <c r="ES18" s="21"/>
      <c r="ET18" s="21"/>
      <c r="EU18" s="21"/>
      <c r="EV18" s="21"/>
      <c r="EW18" s="21"/>
      <c r="EX18" s="21"/>
      <c r="EY18" s="21"/>
      <c r="EZ18" s="21"/>
      <c r="FA18" s="21"/>
      <c r="FB18" s="21"/>
      <c r="FC18" s="21"/>
      <c r="FD18" s="21"/>
      <c r="FE18" s="21"/>
      <c r="FF18" s="21"/>
      <c r="FG18" s="21"/>
      <c r="FH18" s="21"/>
      <c r="FI18" s="21"/>
      <c r="FJ18" s="21"/>
      <c r="FK18" s="21"/>
      <c r="FL18" s="21"/>
      <c r="FM18" s="21"/>
      <c r="FN18" s="21"/>
      <c r="FO18" s="21"/>
      <c r="FP18" s="21"/>
      <c r="FQ18" s="21"/>
      <c r="FR18" s="21"/>
      <c r="FS18" s="21"/>
      <c r="FT18" s="21"/>
      <c r="FU18" s="21"/>
      <c r="FV18" s="21"/>
      <c r="FW18" s="21"/>
      <c r="FX18" s="21"/>
      <c r="FY18" s="21"/>
      <c r="FZ18" s="21"/>
      <c r="GA18" s="21"/>
      <c r="GB18" s="21"/>
      <c r="GC18" s="21"/>
      <c r="GD18" s="21"/>
      <c r="GE18" s="21"/>
      <c r="GF18" s="21"/>
      <c r="GG18" s="21"/>
      <c r="GH18" s="21"/>
    </row>
    <row r="19" spans="1:190" s="24" customFormat="1" ht="12" customHeight="1" x14ac:dyDescent="0.3">
      <c r="A19" s="47" t="s">
        <v>70</v>
      </c>
      <c r="B19" s="75" t="s">
        <v>71</v>
      </c>
      <c r="C19" s="74"/>
      <c r="D19" s="50" t="s">
        <v>20</v>
      </c>
      <c r="E19" s="52"/>
      <c r="F19" s="52"/>
      <c r="G19" s="52"/>
      <c r="H19" s="52"/>
      <c r="I19" s="52"/>
      <c r="J19" s="50" t="s">
        <v>20</v>
      </c>
      <c r="K19" s="50" t="s">
        <v>20</v>
      </c>
      <c r="L19" s="52"/>
      <c r="M19" s="52"/>
      <c r="N19" s="52"/>
      <c r="O19" s="52"/>
      <c r="P19" s="52"/>
      <c r="Q19" s="50" t="s">
        <v>20</v>
      </c>
      <c r="R19" s="50" t="s">
        <v>20</v>
      </c>
      <c r="S19" s="52">
        <f>5</f>
        <v>5</v>
      </c>
      <c r="T19" s="52"/>
      <c r="U19" s="52">
        <f>3</f>
        <v>3</v>
      </c>
      <c r="V19" s="52">
        <f>2</f>
        <v>2</v>
      </c>
      <c r="W19" s="52">
        <f>3</f>
        <v>3</v>
      </c>
      <c r="X19" s="50" t="s">
        <v>20</v>
      </c>
      <c r="Y19" s="50" t="s">
        <v>20</v>
      </c>
      <c r="Z19" s="52"/>
      <c r="AA19" s="52"/>
      <c r="AB19" s="52"/>
      <c r="AC19" s="52"/>
      <c r="AD19" s="52"/>
      <c r="AE19" s="50" t="s">
        <v>20</v>
      </c>
      <c r="AF19" s="50" t="s">
        <v>20</v>
      </c>
      <c r="AG19" s="52"/>
      <c r="AH19" s="52"/>
      <c r="AI19" s="51">
        <f t="shared" ref="AI19:AI20" si="5">SUM(D19:AH19)</f>
        <v>13</v>
      </c>
      <c r="AJ19" s="83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48"/>
      <c r="BA19" s="48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</row>
    <row r="20" spans="1:190" s="24" customFormat="1" ht="12" customHeight="1" x14ac:dyDescent="0.3">
      <c r="A20" s="46"/>
      <c r="B20" s="73"/>
      <c r="C20" s="77"/>
      <c r="D20" s="50" t="s">
        <v>20</v>
      </c>
      <c r="E20" s="50"/>
      <c r="F20" s="50"/>
      <c r="G20" s="50"/>
      <c r="H20" s="50"/>
      <c r="I20" s="50"/>
      <c r="J20" s="50" t="s">
        <v>20</v>
      </c>
      <c r="K20" s="50" t="s">
        <v>20</v>
      </c>
      <c r="L20" s="50"/>
      <c r="M20" s="50"/>
      <c r="N20" s="50"/>
      <c r="O20" s="50"/>
      <c r="P20" s="50"/>
      <c r="Q20" s="50" t="s">
        <v>20</v>
      </c>
      <c r="R20" s="50" t="s">
        <v>20</v>
      </c>
      <c r="S20" s="50"/>
      <c r="T20" s="50"/>
      <c r="U20" s="50"/>
      <c r="V20" s="50"/>
      <c r="W20" s="50"/>
      <c r="X20" s="50" t="s">
        <v>20</v>
      </c>
      <c r="Y20" s="50" t="s">
        <v>20</v>
      </c>
      <c r="Z20" s="50"/>
      <c r="AA20" s="50"/>
      <c r="AB20" s="50"/>
      <c r="AC20" s="50"/>
      <c r="AD20" s="50"/>
      <c r="AE20" s="50" t="s">
        <v>20</v>
      </c>
      <c r="AF20" s="50" t="s">
        <v>20</v>
      </c>
      <c r="AG20" s="50"/>
      <c r="AH20" s="50"/>
      <c r="AI20" s="51">
        <f t="shared" si="5"/>
        <v>0</v>
      </c>
      <c r="AJ20" s="81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48"/>
      <c r="BA20" s="48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4" customFormat="1" ht="12" customHeight="1" x14ac:dyDescent="0.3">
      <c r="A21" s="47"/>
      <c r="B21" s="78"/>
      <c r="C21" s="79"/>
      <c r="D21" s="50" t="s">
        <v>20</v>
      </c>
      <c r="E21" s="80"/>
      <c r="F21" s="80"/>
      <c r="G21" s="80"/>
      <c r="H21" s="80"/>
      <c r="I21" s="80"/>
      <c r="J21" s="50" t="s">
        <v>20</v>
      </c>
      <c r="K21" s="50" t="s">
        <v>20</v>
      </c>
      <c r="L21" s="80"/>
      <c r="M21" s="80"/>
      <c r="N21" s="80"/>
      <c r="O21" s="80"/>
      <c r="P21" s="80"/>
      <c r="Q21" s="50" t="s">
        <v>20</v>
      </c>
      <c r="R21" s="50" t="s">
        <v>20</v>
      </c>
      <c r="S21" s="80"/>
      <c r="T21" s="80"/>
      <c r="U21" s="80"/>
      <c r="V21" s="80"/>
      <c r="W21" s="80"/>
      <c r="X21" s="50" t="s">
        <v>20</v>
      </c>
      <c r="Y21" s="50" t="s">
        <v>20</v>
      </c>
      <c r="Z21" s="80"/>
      <c r="AA21" s="80"/>
      <c r="AB21" s="80"/>
      <c r="AC21" s="80"/>
      <c r="AD21" s="80"/>
      <c r="AE21" s="50" t="s">
        <v>20</v>
      </c>
      <c r="AF21" s="50" t="s">
        <v>20</v>
      </c>
      <c r="AG21" s="80"/>
      <c r="AH21" s="80"/>
      <c r="AI21" s="51">
        <f t="shared" si="4"/>
        <v>0</v>
      </c>
      <c r="AJ21" s="39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48"/>
      <c r="BA21" s="48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4" customFormat="1" ht="12" customHeight="1" x14ac:dyDescent="0.3">
      <c r="A22" s="46"/>
      <c r="B22" s="49" t="s">
        <v>6</v>
      </c>
      <c r="C22" s="66"/>
      <c r="D22" s="53">
        <f t="shared" ref="D22:AE22" si="6">SUM(D8:D21)</f>
        <v>0</v>
      </c>
      <c r="E22" s="53">
        <f t="shared" si="6"/>
        <v>3</v>
      </c>
      <c r="F22" s="53">
        <f t="shared" si="6"/>
        <v>7</v>
      </c>
      <c r="G22" s="53">
        <f t="shared" si="6"/>
        <v>6</v>
      </c>
      <c r="H22" s="53">
        <f t="shared" si="6"/>
        <v>7</v>
      </c>
      <c r="I22" s="53">
        <f t="shared" si="6"/>
        <v>7</v>
      </c>
      <c r="J22" s="53">
        <f t="shared" si="6"/>
        <v>0</v>
      </c>
      <c r="K22" s="53">
        <f t="shared" si="6"/>
        <v>0</v>
      </c>
      <c r="L22" s="53">
        <f t="shared" si="6"/>
        <v>0</v>
      </c>
      <c r="M22" s="53">
        <f t="shared" si="6"/>
        <v>0</v>
      </c>
      <c r="N22" s="53">
        <f t="shared" si="6"/>
        <v>0</v>
      </c>
      <c r="O22" s="53">
        <f t="shared" si="6"/>
        <v>0</v>
      </c>
      <c r="P22" s="53">
        <f t="shared" si="6"/>
        <v>0</v>
      </c>
      <c r="Q22" s="53">
        <f t="shared" si="6"/>
        <v>0</v>
      </c>
      <c r="R22" s="53">
        <f t="shared" si="6"/>
        <v>0</v>
      </c>
      <c r="S22" s="53">
        <f t="shared" si="6"/>
        <v>7</v>
      </c>
      <c r="T22" s="53">
        <f t="shared" si="6"/>
        <v>7</v>
      </c>
      <c r="U22" s="53">
        <f t="shared" si="6"/>
        <v>6</v>
      </c>
      <c r="V22" s="53">
        <f t="shared" si="6"/>
        <v>6</v>
      </c>
      <c r="W22" s="53">
        <f t="shared" si="6"/>
        <v>6</v>
      </c>
      <c r="X22" s="53">
        <f t="shared" si="6"/>
        <v>0</v>
      </c>
      <c r="Y22" s="53">
        <f t="shared" si="6"/>
        <v>6</v>
      </c>
      <c r="Z22" s="53">
        <f t="shared" si="6"/>
        <v>0</v>
      </c>
      <c r="AA22" s="53">
        <f t="shared" si="6"/>
        <v>0</v>
      </c>
      <c r="AB22" s="53">
        <f t="shared" si="6"/>
        <v>0</v>
      </c>
      <c r="AC22" s="53">
        <f t="shared" si="6"/>
        <v>0</v>
      </c>
      <c r="AD22" s="53">
        <f t="shared" si="6"/>
        <v>0</v>
      </c>
      <c r="AE22" s="53">
        <f t="shared" si="6"/>
        <v>0</v>
      </c>
      <c r="AF22" s="53">
        <f t="shared" ref="AF22:AH22" si="7">SUM(AF8:AF21)</f>
        <v>0</v>
      </c>
      <c r="AG22" s="53">
        <f t="shared" si="7"/>
        <v>5</v>
      </c>
      <c r="AH22" s="53">
        <f t="shared" si="7"/>
        <v>8</v>
      </c>
      <c r="AI22" s="51">
        <f>SUM(D22:AH22)</f>
        <v>81</v>
      </c>
      <c r="AJ22" s="41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48"/>
      <c r="BA22" s="48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/>
      <c r="EC22" s="21"/>
      <c r="ED22" s="21"/>
      <c r="EE22" s="21"/>
      <c r="EF22" s="21"/>
      <c r="EG22" s="21"/>
      <c r="EH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  <c r="FG22" s="21"/>
      <c r="FH22" s="21"/>
      <c r="FI22" s="21"/>
      <c r="FJ22" s="21"/>
      <c r="FK22" s="21"/>
      <c r="FL22" s="21"/>
      <c r="FM22" s="21"/>
      <c r="FN22" s="21"/>
      <c r="FO22" s="21"/>
      <c r="FP22" s="21"/>
      <c r="FQ22" s="21"/>
      <c r="FR22" s="21"/>
      <c r="FS22" s="21"/>
      <c r="FT22" s="21"/>
      <c r="FU22" s="21"/>
      <c r="FV22" s="21"/>
      <c r="FW22" s="21"/>
      <c r="FX22" s="21"/>
      <c r="FY22" s="21"/>
      <c r="FZ22" s="21"/>
      <c r="GA22" s="21"/>
      <c r="GB22" s="21"/>
      <c r="GC22" s="21"/>
      <c r="GD22" s="21"/>
      <c r="GE22" s="21"/>
      <c r="GF22" s="21"/>
      <c r="GG22" s="21"/>
      <c r="GH22" s="21"/>
    </row>
    <row r="23" spans="1:190" s="24" customFormat="1" ht="12" customHeight="1" x14ac:dyDescent="0.35">
      <c r="A23" s="12" t="s">
        <v>7</v>
      </c>
      <c r="B23" s="13"/>
      <c r="C23" s="13"/>
      <c r="D23" s="55"/>
      <c r="E23" s="55">
        <f>7.5</f>
        <v>7.5</v>
      </c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51">
        <f>SUM(D23:AH23)</f>
        <v>7.5</v>
      </c>
      <c r="AJ23" s="42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48"/>
      <c r="BA23" s="48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1"/>
      <c r="BS23" s="21"/>
      <c r="BT23" s="21"/>
      <c r="BU23" s="21"/>
      <c r="BV23" s="21"/>
      <c r="BW23" s="21"/>
      <c r="BX23" s="21"/>
      <c r="BY23" s="21"/>
      <c r="BZ23" s="21"/>
      <c r="CA23" s="21"/>
      <c r="CB23" s="21"/>
      <c r="CC23" s="21"/>
      <c r="CD23" s="21"/>
      <c r="CE23" s="21"/>
      <c r="CF23" s="21"/>
      <c r="CG23" s="21"/>
      <c r="CH23" s="21"/>
      <c r="CI23" s="21"/>
      <c r="CJ23" s="21"/>
      <c r="CK23" s="21"/>
      <c r="CL23" s="21"/>
      <c r="CM23" s="21"/>
      <c r="CN23" s="21"/>
      <c r="CO23" s="21"/>
      <c r="CP23" s="21"/>
      <c r="CQ23" s="21"/>
      <c r="CR23" s="21"/>
      <c r="CS23" s="21"/>
      <c r="CT23" s="21"/>
      <c r="CU23" s="21"/>
      <c r="CV23" s="21"/>
      <c r="CW23" s="21"/>
      <c r="CX23" s="21"/>
      <c r="CY23" s="21"/>
      <c r="CZ23" s="21"/>
      <c r="DA23" s="21"/>
      <c r="DB23" s="21"/>
      <c r="DC23" s="21"/>
      <c r="DD23" s="21"/>
      <c r="DE23" s="21"/>
      <c r="DF23" s="21"/>
      <c r="DG23" s="21"/>
      <c r="DH23" s="21"/>
      <c r="DI23" s="21"/>
      <c r="DJ23" s="21"/>
      <c r="DK23" s="21"/>
      <c r="DL23" s="21"/>
      <c r="DM23" s="21"/>
      <c r="DN23" s="21"/>
      <c r="DO23" s="21"/>
      <c r="DP23" s="21"/>
      <c r="DQ23" s="21"/>
      <c r="DR23" s="21"/>
      <c r="DS23" s="21"/>
      <c r="DT23" s="21"/>
      <c r="DU23" s="21"/>
      <c r="DV23" s="21"/>
      <c r="DW23" s="21"/>
      <c r="DX23" s="21"/>
      <c r="DY23" s="21"/>
      <c r="DZ23" s="21"/>
      <c r="EA23" s="21"/>
      <c r="EB23" s="21"/>
      <c r="EC23" s="21"/>
      <c r="ED23" s="21"/>
      <c r="EE23" s="21"/>
      <c r="EF23" s="21"/>
      <c r="EG23" s="21"/>
      <c r="EH23" s="21"/>
      <c r="EI23" s="21"/>
      <c r="EJ23" s="21"/>
      <c r="EK23" s="21"/>
      <c r="EL23" s="21"/>
      <c r="EM23" s="21"/>
      <c r="EN23" s="21"/>
      <c r="EO23" s="21"/>
      <c r="EP23" s="21"/>
      <c r="EQ23" s="21"/>
      <c r="ER23" s="21"/>
      <c r="ES23" s="21"/>
      <c r="ET23" s="21"/>
      <c r="EU23" s="21"/>
      <c r="EV23" s="21"/>
      <c r="EW23" s="21"/>
      <c r="EX23" s="21"/>
      <c r="EY23" s="21"/>
      <c r="EZ23" s="21"/>
      <c r="FA23" s="21"/>
      <c r="FB23" s="21"/>
      <c r="FC23" s="21"/>
      <c r="FD23" s="21"/>
      <c r="FE23" s="21"/>
      <c r="FF23" s="21"/>
      <c r="FG23" s="21"/>
      <c r="FH23" s="21"/>
      <c r="FI23" s="21"/>
      <c r="FJ23" s="21"/>
      <c r="FK23" s="21"/>
      <c r="FL23" s="21"/>
      <c r="FM23" s="21"/>
      <c r="FN23" s="21"/>
      <c r="FO23" s="21"/>
      <c r="FP23" s="21"/>
      <c r="FQ23" s="21"/>
      <c r="FR23" s="21"/>
      <c r="FS23" s="21"/>
      <c r="FT23" s="21"/>
      <c r="FU23" s="21"/>
      <c r="FV23" s="21"/>
      <c r="FW23" s="21"/>
      <c r="FX23" s="21"/>
      <c r="FY23" s="21"/>
      <c r="FZ23" s="21"/>
      <c r="GA23" s="21"/>
      <c r="GB23" s="21"/>
      <c r="GC23" s="21"/>
      <c r="GD23" s="21"/>
      <c r="GE23" s="21"/>
      <c r="GF23" s="21"/>
      <c r="GG23" s="21"/>
      <c r="GH23" s="21"/>
    </row>
    <row r="24" spans="1:190" s="24" customFormat="1" ht="12" customHeight="1" x14ac:dyDescent="0.35">
      <c r="A24" s="12" t="s">
        <v>14</v>
      </c>
      <c r="B24" s="13"/>
      <c r="C24" s="13"/>
      <c r="D24" s="55"/>
      <c r="E24" s="55">
        <f>1</f>
        <v>1</v>
      </c>
      <c r="F24" s="55">
        <f>1</f>
        <v>1</v>
      </c>
      <c r="G24" s="55">
        <f>1</f>
        <v>1</v>
      </c>
      <c r="H24" s="55">
        <f>1</f>
        <v>1</v>
      </c>
      <c r="I24" s="55">
        <f>2</f>
        <v>2</v>
      </c>
      <c r="J24" s="55"/>
      <c r="K24" s="55"/>
      <c r="L24" s="55"/>
      <c r="M24" s="55"/>
      <c r="N24" s="55"/>
      <c r="O24" s="55"/>
      <c r="P24" s="55"/>
      <c r="Q24" s="55"/>
      <c r="R24" s="55"/>
      <c r="S24" s="55">
        <f>1</f>
        <v>1</v>
      </c>
      <c r="T24" s="55">
        <f>3</f>
        <v>3</v>
      </c>
      <c r="U24" s="55"/>
      <c r="V24" s="55">
        <f>2</f>
        <v>2</v>
      </c>
      <c r="W24" s="55">
        <f>1</f>
        <v>1</v>
      </c>
      <c r="X24" s="55"/>
      <c r="Y24" s="55"/>
      <c r="Z24" s="55"/>
      <c r="AA24" s="55"/>
      <c r="AB24" s="55"/>
      <c r="AC24" s="55"/>
      <c r="AD24" s="55"/>
      <c r="AE24" s="55"/>
      <c r="AF24" s="55"/>
      <c r="AG24" s="55">
        <f>2</f>
        <v>2</v>
      </c>
      <c r="AH24" s="55"/>
      <c r="AI24" s="51">
        <f>SUM(D24:AH24)</f>
        <v>15</v>
      </c>
      <c r="AJ24" s="42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48"/>
      <c r="BA24" s="48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s="24" customFormat="1" ht="12" customHeight="1" x14ac:dyDescent="0.35">
      <c r="A25" s="12" t="s">
        <v>8</v>
      </c>
      <c r="B25" s="13"/>
      <c r="C25" s="13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51">
        <f>SUM(D25:AH25)</f>
        <v>0</v>
      </c>
      <c r="AJ25" s="45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48"/>
      <c r="BA25" s="48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21"/>
      <c r="BS25" s="21"/>
      <c r="BT25" s="21"/>
      <c r="BU25" s="21"/>
      <c r="BV25" s="21"/>
      <c r="BW25" s="21"/>
      <c r="BX25" s="21"/>
      <c r="BY25" s="21"/>
      <c r="BZ25" s="21"/>
      <c r="CA25" s="21"/>
      <c r="CB25" s="21"/>
      <c r="CC25" s="21"/>
      <c r="CD25" s="21"/>
      <c r="CE25" s="21"/>
      <c r="CF25" s="21"/>
      <c r="CG25" s="21"/>
      <c r="CH25" s="21"/>
      <c r="CI25" s="21"/>
      <c r="CJ25" s="21"/>
      <c r="CK25" s="21"/>
      <c r="CL25" s="21"/>
      <c r="CM25" s="21"/>
      <c r="CN25" s="21"/>
      <c r="CO25" s="21"/>
      <c r="CP25" s="21"/>
      <c r="CQ25" s="21"/>
      <c r="CR25" s="21"/>
      <c r="CS25" s="21"/>
      <c r="CT25" s="21"/>
      <c r="CU25" s="21"/>
      <c r="CV25" s="21"/>
      <c r="CW25" s="21"/>
      <c r="CX25" s="21"/>
      <c r="CY25" s="21"/>
      <c r="CZ25" s="21"/>
      <c r="DA25" s="21"/>
      <c r="DB25" s="21"/>
      <c r="DC25" s="21"/>
      <c r="DD25" s="21"/>
      <c r="DE25" s="21"/>
      <c r="DF25" s="21"/>
      <c r="DG25" s="21"/>
      <c r="DH25" s="21"/>
      <c r="DI25" s="21"/>
      <c r="DJ25" s="21"/>
      <c r="DK25" s="21"/>
      <c r="DL25" s="21"/>
      <c r="DM25" s="21"/>
      <c r="DN25" s="21"/>
      <c r="DO25" s="21"/>
      <c r="DP25" s="21"/>
      <c r="DQ25" s="21"/>
      <c r="DR25" s="21"/>
      <c r="DS25" s="21"/>
      <c r="DT25" s="21"/>
      <c r="DU25" s="21"/>
      <c r="DV25" s="21"/>
      <c r="DW25" s="21"/>
      <c r="DX25" s="21"/>
      <c r="DY25" s="21"/>
      <c r="DZ25" s="21"/>
      <c r="EA25" s="21"/>
      <c r="EB25" s="21"/>
      <c r="EC25" s="21"/>
      <c r="ED25" s="21"/>
      <c r="EE25" s="21"/>
      <c r="EF25" s="21"/>
      <c r="EG25" s="21"/>
      <c r="EH25" s="21"/>
      <c r="EI25" s="21"/>
      <c r="EJ25" s="21"/>
      <c r="EK25" s="21"/>
      <c r="EL25" s="21"/>
      <c r="EM25" s="21"/>
      <c r="EN25" s="21"/>
      <c r="EO25" s="21"/>
      <c r="EP25" s="21"/>
      <c r="EQ25" s="21"/>
      <c r="ER25" s="21"/>
      <c r="ES25" s="21"/>
      <c r="ET25" s="21"/>
      <c r="EU25" s="21"/>
      <c r="EV25" s="21"/>
      <c r="EW25" s="21"/>
      <c r="EX25" s="21"/>
      <c r="EY25" s="21"/>
      <c r="EZ25" s="21"/>
      <c r="FA25" s="21"/>
      <c r="FB25" s="21"/>
      <c r="FC25" s="21"/>
      <c r="FD25" s="21"/>
      <c r="FE25" s="21"/>
      <c r="FF25" s="21"/>
      <c r="FG25" s="21"/>
      <c r="FH25" s="21"/>
      <c r="FI25" s="21"/>
      <c r="FJ25" s="21"/>
      <c r="FK25" s="21"/>
      <c r="FL25" s="21"/>
      <c r="FM25" s="21"/>
      <c r="FN25" s="21"/>
      <c r="FO25" s="21"/>
      <c r="FP25" s="21"/>
      <c r="FQ25" s="21"/>
      <c r="FR25" s="21"/>
      <c r="FS25" s="21"/>
      <c r="FT25" s="21"/>
      <c r="FU25" s="21"/>
      <c r="FV25" s="21"/>
      <c r="FW25" s="21"/>
      <c r="FX25" s="21"/>
      <c r="FY25" s="21"/>
      <c r="FZ25" s="21"/>
      <c r="GA25" s="21"/>
      <c r="GB25" s="21"/>
      <c r="GC25" s="21"/>
      <c r="GD25" s="21"/>
      <c r="GE25" s="21"/>
      <c r="GF25" s="21"/>
      <c r="GG25" s="21"/>
      <c r="GH25" s="21"/>
    </row>
    <row r="26" spans="1:190" s="24" customFormat="1" ht="12" customHeight="1" x14ac:dyDescent="0.35">
      <c r="A26" s="12" t="s">
        <v>22</v>
      </c>
      <c r="B26" s="14"/>
      <c r="C26" s="14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51">
        <f>SUM(D26:AH26)</f>
        <v>0</v>
      </c>
      <c r="AJ26" s="42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48"/>
      <c r="BA26" s="48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21"/>
      <c r="BS26" s="21"/>
      <c r="BT26" s="21"/>
      <c r="BU26" s="21"/>
      <c r="BV26" s="21"/>
      <c r="BW26" s="21"/>
      <c r="BX26" s="21"/>
      <c r="BY26" s="21"/>
      <c r="BZ26" s="21"/>
      <c r="CA26" s="21"/>
      <c r="CB26" s="21"/>
      <c r="CC26" s="21"/>
      <c r="CD26" s="21"/>
      <c r="CE26" s="21"/>
      <c r="CF26" s="21"/>
      <c r="CG26" s="21"/>
      <c r="CH26" s="21"/>
      <c r="CI26" s="21"/>
      <c r="CJ26" s="21"/>
      <c r="CK26" s="21"/>
      <c r="CL26" s="21"/>
      <c r="CM26" s="21"/>
      <c r="CN26" s="21"/>
      <c r="CO26" s="21"/>
      <c r="CP26" s="21"/>
      <c r="CQ26" s="21"/>
      <c r="CR26" s="21"/>
      <c r="CS26" s="21"/>
      <c r="CT26" s="21"/>
      <c r="CU26" s="21"/>
      <c r="CV26" s="21"/>
      <c r="CW26" s="21"/>
      <c r="CX26" s="21"/>
      <c r="CY26" s="21"/>
      <c r="CZ26" s="21"/>
      <c r="DA26" s="21"/>
      <c r="DB26" s="21"/>
      <c r="DC26" s="21"/>
      <c r="DD26" s="21"/>
      <c r="DE26" s="21"/>
      <c r="DF26" s="21"/>
      <c r="DG26" s="21"/>
      <c r="DH26" s="21"/>
      <c r="DI26" s="21"/>
      <c r="DJ26" s="21"/>
      <c r="DK26" s="21"/>
      <c r="DL26" s="21"/>
      <c r="DM26" s="21"/>
      <c r="DN26" s="21"/>
      <c r="DO26" s="21"/>
      <c r="DP26" s="21"/>
      <c r="DQ26" s="21"/>
      <c r="DR26" s="21"/>
      <c r="DS26" s="21"/>
      <c r="DT26" s="21"/>
      <c r="DU26" s="21"/>
      <c r="DV26" s="21"/>
      <c r="DW26" s="21"/>
      <c r="DX26" s="21"/>
      <c r="DY26" s="21"/>
      <c r="DZ26" s="21"/>
      <c r="EA26" s="21"/>
      <c r="EB26" s="21"/>
      <c r="EC26" s="21"/>
      <c r="ED26" s="21"/>
      <c r="EE26" s="21"/>
      <c r="EF26" s="21"/>
      <c r="EG26" s="21"/>
      <c r="EH26" s="21"/>
      <c r="EI26" s="21"/>
      <c r="EJ26" s="21"/>
      <c r="EK26" s="21"/>
      <c r="EL26" s="21"/>
      <c r="EM26" s="21"/>
      <c r="EN26" s="21"/>
      <c r="EO26" s="21"/>
      <c r="EP26" s="21"/>
      <c r="EQ26" s="21"/>
      <c r="ER26" s="21"/>
      <c r="ES26" s="21"/>
      <c r="ET26" s="21"/>
      <c r="EU26" s="21"/>
      <c r="EV26" s="21"/>
      <c r="EW26" s="21"/>
      <c r="EX26" s="21"/>
      <c r="EY26" s="21"/>
      <c r="EZ26" s="21"/>
      <c r="FA26" s="21"/>
      <c r="FB26" s="21"/>
      <c r="FC26" s="21"/>
      <c r="FD26" s="21"/>
      <c r="FE26" s="21"/>
      <c r="FF26" s="21"/>
      <c r="FG26" s="21"/>
      <c r="FH26" s="21"/>
      <c r="FI26" s="21"/>
      <c r="FJ26" s="21"/>
      <c r="FK26" s="21"/>
      <c r="FL26" s="21"/>
      <c r="FM26" s="21"/>
      <c r="FN26" s="21"/>
      <c r="FO26" s="21"/>
      <c r="FP26" s="21"/>
      <c r="FQ26" s="21"/>
      <c r="FR26" s="21"/>
      <c r="FS26" s="21"/>
      <c r="FT26" s="21"/>
      <c r="FU26" s="21"/>
      <c r="FV26" s="21"/>
      <c r="FW26" s="21"/>
      <c r="FX26" s="21"/>
      <c r="FY26" s="21"/>
      <c r="FZ26" s="21"/>
      <c r="GA26" s="21"/>
      <c r="GB26" s="21"/>
      <c r="GC26" s="21"/>
      <c r="GD26" s="21"/>
      <c r="GE26" s="21"/>
      <c r="GF26" s="21"/>
      <c r="GG26" s="21"/>
      <c r="GH26" s="21"/>
    </row>
    <row r="27" spans="1:190" s="24" customFormat="1" ht="12" customHeight="1" x14ac:dyDescent="0.35">
      <c r="A27" s="11" t="s">
        <v>51</v>
      </c>
      <c r="B27" s="14"/>
      <c r="C27" s="14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51"/>
      <c r="AJ27" s="45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48"/>
      <c r="BA27" s="48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  <c r="BR27" s="21"/>
      <c r="BS27" s="21"/>
      <c r="BT27" s="21"/>
      <c r="BU27" s="21"/>
      <c r="BV27" s="21"/>
      <c r="BW27" s="21"/>
      <c r="BX27" s="21"/>
      <c r="BY27" s="21"/>
      <c r="BZ27" s="21"/>
      <c r="CA27" s="21"/>
      <c r="CB27" s="21"/>
      <c r="CC27" s="21"/>
      <c r="CD27" s="21"/>
      <c r="CE27" s="21"/>
      <c r="CF27" s="21"/>
      <c r="CG27" s="21"/>
      <c r="CH27" s="21"/>
      <c r="CI27" s="21"/>
      <c r="CJ27" s="21"/>
      <c r="CK27" s="21"/>
      <c r="CL27" s="21"/>
      <c r="CM27" s="21"/>
      <c r="CN27" s="21"/>
      <c r="CO27" s="21"/>
      <c r="CP27" s="21"/>
      <c r="CQ27" s="21"/>
      <c r="CR27" s="21"/>
      <c r="CS27" s="21"/>
      <c r="CT27" s="21"/>
      <c r="CU27" s="21"/>
      <c r="CV27" s="21"/>
      <c r="CW27" s="21"/>
      <c r="CX27" s="21"/>
      <c r="CY27" s="21"/>
      <c r="CZ27" s="21"/>
      <c r="DA27" s="21"/>
      <c r="DB27" s="21"/>
      <c r="DC27" s="21"/>
      <c r="DD27" s="21"/>
      <c r="DE27" s="21"/>
      <c r="DF27" s="21"/>
      <c r="DG27" s="21"/>
      <c r="DH27" s="21"/>
      <c r="DI27" s="21"/>
      <c r="DJ27" s="21"/>
      <c r="DK27" s="21"/>
      <c r="DL27" s="21"/>
      <c r="DM27" s="21"/>
      <c r="DN27" s="21"/>
      <c r="DO27" s="21"/>
      <c r="DP27" s="21"/>
      <c r="DQ27" s="21"/>
      <c r="DR27" s="21"/>
      <c r="DS27" s="21"/>
      <c r="DT27" s="21"/>
      <c r="DU27" s="21"/>
      <c r="DV27" s="21"/>
      <c r="DW27" s="21"/>
      <c r="DX27" s="21"/>
      <c r="DY27" s="21"/>
      <c r="DZ27" s="21"/>
      <c r="EA27" s="21"/>
      <c r="EB27" s="21"/>
      <c r="EC27" s="21"/>
      <c r="ED27" s="21"/>
      <c r="EE27" s="21"/>
      <c r="EF27" s="21"/>
      <c r="EG27" s="21"/>
      <c r="EH27" s="21"/>
      <c r="EI27" s="21"/>
      <c r="EJ27" s="21"/>
      <c r="EK27" s="21"/>
      <c r="EL27" s="21"/>
      <c r="EM27" s="21"/>
      <c r="EN27" s="21"/>
      <c r="EO27" s="21"/>
      <c r="EP27" s="21"/>
      <c r="EQ27" s="21"/>
      <c r="ER27" s="21"/>
      <c r="ES27" s="21"/>
      <c r="ET27" s="21"/>
      <c r="EU27" s="21"/>
      <c r="EV27" s="21"/>
      <c r="EW27" s="21"/>
      <c r="EX27" s="21"/>
      <c r="EY27" s="21"/>
      <c r="EZ27" s="21"/>
      <c r="FA27" s="21"/>
      <c r="FB27" s="21"/>
      <c r="FC27" s="21"/>
      <c r="FD27" s="21"/>
      <c r="FE27" s="21"/>
      <c r="FF27" s="21"/>
      <c r="FG27" s="21"/>
      <c r="FH27" s="21"/>
      <c r="FI27" s="21"/>
      <c r="FJ27" s="21"/>
      <c r="FK27" s="21"/>
      <c r="FL27" s="21"/>
      <c r="FM27" s="21"/>
      <c r="FN27" s="21"/>
      <c r="FO27" s="21"/>
      <c r="FP27" s="21"/>
      <c r="FQ27" s="21"/>
      <c r="FR27" s="21"/>
      <c r="FS27" s="21"/>
      <c r="FT27" s="21"/>
      <c r="FU27" s="21"/>
      <c r="FV27" s="21"/>
      <c r="FW27" s="21"/>
      <c r="FX27" s="21"/>
      <c r="FY27" s="21"/>
      <c r="FZ27" s="21"/>
      <c r="GA27" s="21"/>
      <c r="GB27" s="21"/>
      <c r="GC27" s="21"/>
      <c r="GD27" s="21"/>
      <c r="GE27" s="21"/>
      <c r="GF27" s="21"/>
      <c r="GG27" s="21"/>
      <c r="GH27" s="21"/>
    </row>
    <row r="28" spans="1:190" s="24" customFormat="1" ht="12" customHeight="1" x14ac:dyDescent="0.35">
      <c r="A28" s="11" t="s">
        <v>12</v>
      </c>
      <c r="B28" s="14"/>
      <c r="C28" s="14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51">
        <f>SUM(D28:AH28)</f>
        <v>0</v>
      </c>
      <c r="AJ28" s="45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48"/>
      <c r="BA28" s="48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  <c r="BR28" s="21"/>
      <c r="BS28" s="21"/>
      <c r="BT28" s="21"/>
      <c r="BU28" s="21"/>
      <c r="BV28" s="21"/>
      <c r="BW28" s="21"/>
      <c r="BX28" s="21"/>
      <c r="BY28" s="21"/>
      <c r="BZ28" s="21"/>
      <c r="CA28" s="21"/>
      <c r="CB28" s="21"/>
      <c r="CC28" s="21"/>
      <c r="CD28" s="21"/>
      <c r="CE28" s="21"/>
      <c r="CF28" s="21"/>
      <c r="CG28" s="21"/>
      <c r="CH28" s="21"/>
      <c r="CI28" s="21"/>
      <c r="CJ28" s="21"/>
      <c r="CK28" s="21"/>
      <c r="CL28" s="21"/>
      <c r="CM28" s="21"/>
      <c r="CN28" s="21"/>
      <c r="CO28" s="21"/>
      <c r="CP28" s="21"/>
      <c r="CQ28" s="21"/>
      <c r="CR28" s="21"/>
      <c r="CS28" s="21"/>
      <c r="CT28" s="21"/>
      <c r="CU28" s="21"/>
      <c r="CV28" s="21"/>
      <c r="CW28" s="21"/>
      <c r="CX28" s="21"/>
      <c r="CY28" s="21"/>
      <c r="CZ28" s="21"/>
      <c r="DA28" s="21"/>
      <c r="DB28" s="21"/>
      <c r="DC28" s="21"/>
      <c r="DD28" s="21"/>
      <c r="DE28" s="21"/>
      <c r="DF28" s="21"/>
      <c r="DG28" s="21"/>
      <c r="DH28" s="21"/>
      <c r="DI28" s="21"/>
      <c r="DJ28" s="21"/>
      <c r="DK28" s="21"/>
      <c r="DL28" s="21"/>
      <c r="DM28" s="21"/>
      <c r="DN28" s="21"/>
      <c r="DO28" s="21"/>
      <c r="DP28" s="21"/>
      <c r="DQ28" s="21"/>
      <c r="DR28" s="21"/>
      <c r="DS28" s="21"/>
      <c r="DT28" s="21"/>
      <c r="DU28" s="21"/>
      <c r="DV28" s="21"/>
      <c r="DW28" s="21"/>
      <c r="DX28" s="21"/>
      <c r="DY28" s="21"/>
      <c r="DZ28" s="21"/>
      <c r="EA28" s="21"/>
      <c r="EB28" s="21"/>
      <c r="EC28" s="21"/>
      <c r="ED28" s="21"/>
      <c r="EE28" s="21"/>
      <c r="EF28" s="21"/>
      <c r="EG28" s="21"/>
      <c r="EH28" s="21"/>
      <c r="EI28" s="21"/>
      <c r="EJ28" s="21"/>
      <c r="EK28" s="21"/>
      <c r="EL28" s="21"/>
      <c r="EM28" s="21"/>
      <c r="EN28" s="21"/>
      <c r="EO28" s="21"/>
      <c r="EP28" s="21"/>
      <c r="EQ28" s="21"/>
      <c r="ER28" s="21"/>
      <c r="ES28" s="21"/>
      <c r="ET28" s="21"/>
      <c r="EU28" s="21"/>
      <c r="EV28" s="21"/>
      <c r="EW28" s="21"/>
      <c r="EX28" s="21"/>
      <c r="EY28" s="21"/>
      <c r="EZ28" s="21"/>
      <c r="FA28" s="21"/>
      <c r="FB28" s="21"/>
      <c r="FC28" s="21"/>
      <c r="FD28" s="21"/>
      <c r="FE28" s="21"/>
      <c r="FF28" s="21"/>
      <c r="FG28" s="21"/>
      <c r="FH28" s="21"/>
      <c r="FI28" s="21"/>
      <c r="FJ28" s="21"/>
      <c r="FK28" s="21"/>
      <c r="FL28" s="21"/>
      <c r="FM28" s="21"/>
      <c r="FN28" s="21"/>
      <c r="FO28" s="21"/>
      <c r="FP28" s="21"/>
      <c r="FQ28" s="21"/>
      <c r="FR28" s="21"/>
      <c r="FS28" s="21"/>
      <c r="FT28" s="21"/>
      <c r="FU28" s="21"/>
      <c r="FV28" s="21"/>
      <c r="FW28" s="21"/>
      <c r="FX28" s="21"/>
      <c r="FY28" s="21"/>
      <c r="FZ28" s="21"/>
      <c r="GA28" s="21"/>
      <c r="GB28" s="21"/>
      <c r="GC28" s="21"/>
      <c r="GD28" s="21"/>
      <c r="GE28" s="21"/>
      <c r="GF28" s="21"/>
      <c r="GG28" s="21"/>
      <c r="GH28" s="21"/>
    </row>
    <row r="29" spans="1:190" s="24" customFormat="1" ht="12" customHeight="1" x14ac:dyDescent="0.35">
      <c r="A29" s="11" t="s">
        <v>13</v>
      </c>
      <c r="B29" s="14"/>
      <c r="C29" s="14"/>
      <c r="D29" s="55"/>
      <c r="E29" s="55"/>
      <c r="F29" s="55"/>
      <c r="G29" s="55"/>
      <c r="H29" s="55"/>
      <c r="I29" s="55"/>
      <c r="J29" s="55"/>
      <c r="K29" s="55"/>
      <c r="L29" s="55">
        <f>7.5</f>
        <v>7.5</v>
      </c>
      <c r="M29" s="55">
        <f t="shared" ref="M29:P29" si="8">7.5</f>
        <v>7.5</v>
      </c>
      <c r="N29" s="55">
        <f t="shared" si="8"/>
        <v>7.5</v>
      </c>
      <c r="O29" s="55">
        <f t="shared" si="8"/>
        <v>7.5</v>
      </c>
      <c r="P29" s="55">
        <f t="shared" si="8"/>
        <v>7.5</v>
      </c>
      <c r="Q29" s="55"/>
      <c r="R29" s="55"/>
      <c r="S29" s="55"/>
      <c r="T29" s="55"/>
      <c r="U29" s="55"/>
      <c r="V29" s="55"/>
      <c r="W29" s="55"/>
      <c r="X29" s="55"/>
      <c r="Y29" s="55"/>
      <c r="Z29" s="55">
        <f t="shared" ref="Z29:AD29" si="9">7.5</f>
        <v>7.5</v>
      </c>
      <c r="AA29" s="55">
        <f t="shared" si="9"/>
        <v>7.5</v>
      </c>
      <c r="AB29" s="55">
        <f t="shared" si="9"/>
        <v>7.5</v>
      </c>
      <c r="AC29" s="55">
        <f t="shared" si="9"/>
        <v>7.5</v>
      </c>
      <c r="AD29" s="55">
        <f t="shared" si="9"/>
        <v>7.5</v>
      </c>
      <c r="AE29" s="55"/>
      <c r="AF29" s="55"/>
      <c r="AG29" s="55"/>
      <c r="AH29" s="55"/>
      <c r="AI29" s="51">
        <f>SUM(D29:AH29)</f>
        <v>75</v>
      </c>
      <c r="AJ29" s="45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48"/>
      <c r="BA29" s="48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  <c r="BR29" s="21"/>
      <c r="BS29" s="21"/>
      <c r="BT29" s="21"/>
      <c r="BU29" s="21"/>
      <c r="BV29" s="21"/>
      <c r="BW29" s="21"/>
      <c r="BX29" s="21"/>
      <c r="BY29" s="21"/>
      <c r="BZ29" s="21"/>
      <c r="CA29" s="21"/>
      <c r="CB29" s="21"/>
      <c r="CC29" s="21"/>
      <c r="CD29" s="21"/>
      <c r="CE29" s="21"/>
      <c r="CF29" s="21"/>
      <c r="CG29" s="21"/>
      <c r="CH29" s="21"/>
      <c r="CI29" s="21"/>
      <c r="CJ29" s="21"/>
      <c r="CK29" s="21"/>
      <c r="CL29" s="21"/>
      <c r="CM29" s="21"/>
      <c r="CN29" s="21"/>
      <c r="CO29" s="21"/>
      <c r="CP29" s="21"/>
      <c r="CQ29" s="21"/>
      <c r="CR29" s="21"/>
      <c r="CS29" s="21"/>
      <c r="CT29" s="21"/>
      <c r="CU29" s="21"/>
      <c r="CV29" s="21"/>
      <c r="CW29" s="21"/>
      <c r="CX29" s="21"/>
      <c r="CY29" s="21"/>
      <c r="CZ29" s="21"/>
      <c r="DA29" s="21"/>
      <c r="DB29" s="21"/>
      <c r="DC29" s="21"/>
      <c r="DD29" s="21"/>
      <c r="DE29" s="21"/>
      <c r="DF29" s="21"/>
      <c r="DG29" s="21"/>
      <c r="DH29" s="21"/>
      <c r="DI29" s="21"/>
      <c r="DJ29" s="21"/>
      <c r="DK29" s="21"/>
      <c r="DL29" s="21"/>
      <c r="DM29" s="21"/>
      <c r="DN29" s="21"/>
      <c r="DO29" s="21"/>
      <c r="DP29" s="21"/>
      <c r="DQ29" s="21"/>
      <c r="DR29" s="21"/>
      <c r="DS29" s="21"/>
      <c r="DT29" s="21"/>
      <c r="DU29" s="21"/>
      <c r="DV29" s="21"/>
      <c r="DW29" s="21"/>
      <c r="DX29" s="21"/>
      <c r="DY29" s="21"/>
      <c r="DZ29" s="21"/>
      <c r="EA29" s="21"/>
      <c r="EB29" s="21"/>
      <c r="EC29" s="21"/>
      <c r="ED29" s="21"/>
      <c r="EE29" s="21"/>
      <c r="EF29" s="21"/>
      <c r="EG29" s="21"/>
      <c r="EH29" s="21"/>
      <c r="EI29" s="21"/>
      <c r="EJ29" s="21"/>
      <c r="EK29" s="21"/>
      <c r="EL29" s="21"/>
      <c r="EM29" s="21"/>
      <c r="EN29" s="21"/>
      <c r="EO29" s="21"/>
      <c r="EP29" s="21"/>
      <c r="EQ29" s="21"/>
      <c r="ER29" s="21"/>
      <c r="ES29" s="21"/>
      <c r="ET29" s="21"/>
      <c r="EU29" s="21"/>
      <c r="EV29" s="21"/>
      <c r="EW29" s="21"/>
      <c r="EX29" s="21"/>
      <c r="EY29" s="21"/>
      <c r="EZ29" s="21"/>
      <c r="FA29" s="21"/>
      <c r="FB29" s="21"/>
      <c r="FC29" s="21"/>
      <c r="FD29" s="21"/>
      <c r="FE29" s="21"/>
      <c r="FF29" s="21"/>
      <c r="FG29" s="21"/>
      <c r="FH29" s="21"/>
      <c r="FI29" s="21"/>
      <c r="FJ29" s="21"/>
      <c r="FK29" s="21"/>
      <c r="FL29" s="21"/>
      <c r="FM29" s="21"/>
      <c r="FN29" s="21"/>
      <c r="FO29" s="21"/>
      <c r="FP29" s="21"/>
      <c r="FQ29" s="21"/>
      <c r="FR29" s="21"/>
      <c r="FS29" s="21"/>
      <c r="FT29" s="21"/>
      <c r="FU29" s="21"/>
      <c r="FV29" s="21"/>
      <c r="FW29" s="21"/>
      <c r="FX29" s="21"/>
      <c r="FY29" s="21"/>
      <c r="FZ29" s="21"/>
      <c r="GA29" s="21"/>
      <c r="GB29" s="21"/>
      <c r="GC29" s="21"/>
      <c r="GD29" s="21"/>
      <c r="GE29" s="21"/>
      <c r="GF29" s="21"/>
      <c r="GG29" s="21"/>
      <c r="GH29" s="21"/>
    </row>
    <row r="30" spans="1:190" s="24" customFormat="1" ht="12" customHeight="1" x14ac:dyDescent="0.35">
      <c r="A30" s="11" t="s">
        <v>39</v>
      </c>
      <c r="B30" s="14"/>
      <c r="C30" s="14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55"/>
      <c r="AE30" s="55"/>
      <c r="AF30" s="55"/>
      <c r="AG30" s="55"/>
      <c r="AH30" s="55"/>
      <c r="AI30" s="51">
        <f>SUM(D30:AH30)</f>
        <v>0</v>
      </c>
      <c r="AJ30" s="42" t="s">
        <v>53</v>
      </c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48"/>
      <c r="BA30" s="48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  <c r="BR30" s="21"/>
      <c r="BS30" s="21"/>
      <c r="BT30" s="21"/>
      <c r="BU30" s="21"/>
      <c r="BV30" s="21"/>
      <c r="BW30" s="21"/>
      <c r="BX30" s="21"/>
      <c r="BY30" s="21"/>
      <c r="BZ30" s="21"/>
      <c r="CA30" s="21"/>
      <c r="CB30" s="21"/>
      <c r="CC30" s="21"/>
      <c r="CD30" s="21"/>
      <c r="CE30" s="21"/>
      <c r="CF30" s="21"/>
      <c r="CG30" s="21"/>
      <c r="CH30" s="21"/>
      <c r="CI30" s="21"/>
      <c r="CJ30" s="21"/>
      <c r="CK30" s="21"/>
      <c r="CL30" s="21"/>
      <c r="CM30" s="21"/>
      <c r="CN30" s="21"/>
      <c r="CO30" s="21"/>
      <c r="CP30" s="21"/>
      <c r="CQ30" s="21"/>
      <c r="CR30" s="21"/>
      <c r="CS30" s="21"/>
      <c r="CT30" s="21"/>
      <c r="CU30" s="21"/>
      <c r="CV30" s="21"/>
      <c r="CW30" s="21"/>
      <c r="CX30" s="21"/>
      <c r="CY30" s="21"/>
      <c r="CZ30" s="21"/>
      <c r="DA30" s="21"/>
      <c r="DB30" s="21"/>
      <c r="DC30" s="21"/>
      <c r="DD30" s="21"/>
      <c r="DE30" s="21"/>
      <c r="DF30" s="21"/>
      <c r="DG30" s="21"/>
      <c r="DH30" s="21"/>
      <c r="DI30" s="21"/>
      <c r="DJ30" s="21"/>
      <c r="DK30" s="21"/>
      <c r="DL30" s="21"/>
      <c r="DM30" s="21"/>
      <c r="DN30" s="21"/>
      <c r="DO30" s="21"/>
      <c r="DP30" s="21"/>
      <c r="DQ30" s="21"/>
      <c r="DR30" s="21"/>
      <c r="DS30" s="21"/>
      <c r="DT30" s="21"/>
      <c r="DU30" s="21"/>
      <c r="DV30" s="21"/>
      <c r="DW30" s="21"/>
      <c r="DX30" s="21"/>
      <c r="DY30" s="21"/>
      <c r="DZ30" s="21"/>
      <c r="EA30" s="21"/>
      <c r="EB30" s="21"/>
      <c r="EC30" s="21"/>
      <c r="ED30" s="21"/>
      <c r="EE30" s="21"/>
      <c r="EF30" s="21"/>
      <c r="EG30" s="21"/>
      <c r="EH30" s="21"/>
      <c r="EI30" s="21"/>
      <c r="EJ30" s="21"/>
      <c r="EK30" s="21"/>
      <c r="EL30" s="21"/>
      <c r="EM30" s="21"/>
      <c r="EN30" s="21"/>
      <c r="EO30" s="21"/>
      <c r="EP30" s="21"/>
      <c r="EQ30" s="21"/>
      <c r="ER30" s="21"/>
      <c r="ES30" s="21"/>
      <c r="ET30" s="21"/>
      <c r="EU30" s="21"/>
      <c r="EV30" s="21"/>
      <c r="EW30" s="21"/>
      <c r="EX30" s="21"/>
      <c r="EY30" s="21"/>
      <c r="EZ30" s="21"/>
      <c r="FA30" s="21"/>
      <c r="FB30" s="21"/>
      <c r="FC30" s="21"/>
      <c r="FD30" s="21"/>
      <c r="FE30" s="21"/>
      <c r="FF30" s="21"/>
      <c r="FG30" s="21"/>
      <c r="FH30" s="21"/>
      <c r="FI30" s="21"/>
      <c r="FJ30" s="21"/>
      <c r="FK30" s="21"/>
      <c r="FL30" s="21"/>
      <c r="FM30" s="21"/>
      <c r="FN30" s="21"/>
      <c r="FO30" s="21"/>
      <c r="FP30" s="21"/>
      <c r="FQ30" s="21"/>
      <c r="FR30" s="21"/>
      <c r="FS30" s="21"/>
      <c r="FT30" s="21"/>
      <c r="FU30" s="21"/>
      <c r="FV30" s="21"/>
      <c r="FW30" s="21"/>
      <c r="FX30" s="21"/>
      <c r="FY30" s="21"/>
      <c r="FZ30" s="21"/>
      <c r="GA30" s="21"/>
      <c r="GB30" s="21"/>
      <c r="GC30" s="21"/>
      <c r="GD30" s="21"/>
      <c r="GE30" s="21"/>
      <c r="GF30" s="21"/>
      <c r="GG30" s="21"/>
      <c r="GH30" s="21"/>
    </row>
    <row r="31" spans="1:190" s="24" customFormat="1" ht="12" customHeight="1" x14ac:dyDescent="0.35">
      <c r="A31" s="11" t="s">
        <v>39</v>
      </c>
      <c r="B31" s="14"/>
      <c r="C31" s="14"/>
      <c r="D31" s="55"/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  <c r="AA31" s="55"/>
      <c r="AB31" s="55"/>
      <c r="AC31" s="55"/>
      <c r="AD31" s="55"/>
      <c r="AE31" s="55"/>
      <c r="AF31" s="55"/>
      <c r="AG31" s="55"/>
      <c r="AH31" s="55"/>
      <c r="AI31" s="51">
        <f>SUM(D31:AH31)</f>
        <v>0</v>
      </c>
      <c r="AJ31" s="42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48"/>
      <c r="BA31" s="48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  <c r="BR31" s="21"/>
      <c r="BS31" s="21"/>
      <c r="BT31" s="21"/>
      <c r="BU31" s="21"/>
      <c r="BV31" s="21"/>
      <c r="BW31" s="21"/>
      <c r="BX31" s="21"/>
      <c r="BY31" s="21"/>
      <c r="BZ31" s="21"/>
      <c r="CA31" s="21"/>
      <c r="CB31" s="21"/>
      <c r="CC31" s="21"/>
      <c r="CD31" s="21"/>
      <c r="CE31" s="21"/>
      <c r="CF31" s="21"/>
      <c r="CG31" s="21"/>
      <c r="CH31" s="21"/>
      <c r="CI31" s="21"/>
      <c r="CJ31" s="21"/>
      <c r="CK31" s="21"/>
      <c r="CL31" s="21"/>
      <c r="CM31" s="21"/>
      <c r="CN31" s="21"/>
      <c r="CO31" s="21"/>
      <c r="CP31" s="21"/>
      <c r="CQ31" s="21"/>
      <c r="CR31" s="21"/>
      <c r="CS31" s="21"/>
      <c r="CT31" s="21"/>
      <c r="CU31" s="21"/>
      <c r="CV31" s="21"/>
      <c r="CW31" s="21"/>
      <c r="CX31" s="21"/>
      <c r="CY31" s="21"/>
      <c r="CZ31" s="21"/>
      <c r="DA31" s="21"/>
      <c r="DB31" s="21"/>
      <c r="DC31" s="21"/>
      <c r="DD31" s="21"/>
      <c r="DE31" s="21"/>
      <c r="DF31" s="21"/>
      <c r="DG31" s="21"/>
      <c r="DH31" s="21"/>
      <c r="DI31" s="21"/>
      <c r="DJ31" s="21"/>
      <c r="DK31" s="21"/>
      <c r="DL31" s="21"/>
      <c r="DM31" s="21"/>
      <c r="DN31" s="21"/>
      <c r="DO31" s="21"/>
      <c r="DP31" s="21"/>
      <c r="DQ31" s="21"/>
      <c r="DR31" s="21"/>
      <c r="DS31" s="21"/>
      <c r="DT31" s="21"/>
      <c r="DU31" s="21"/>
      <c r="DV31" s="21"/>
      <c r="DW31" s="21"/>
      <c r="DX31" s="21"/>
      <c r="DY31" s="21"/>
      <c r="DZ31" s="21"/>
      <c r="EA31" s="21"/>
      <c r="EB31" s="21"/>
      <c r="EC31" s="21"/>
      <c r="ED31" s="21"/>
      <c r="EE31" s="21"/>
      <c r="EF31" s="21"/>
      <c r="EG31" s="21"/>
      <c r="EH31" s="21"/>
      <c r="EI31" s="21"/>
      <c r="EJ31" s="21"/>
      <c r="EK31" s="21"/>
      <c r="EL31" s="21"/>
      <c r="EM31" s="21"/>
      <c r="EN31" s="21"/>
      <c r="EO31" s="21"/>
      <c r="EP31" s="21"/>
      <c r="EQ31" s="21"/>
      <c r="ER31" s="21"/>
      <c r="ES31" s="21"/>
      <c r="ET31" s="21"/>
      <c r="EU31" s="21"/>
      <c r="EV31" s="21"/>
      <c r="EW31" s="21"/>
      <c r="EX31" s="21"/>
      <c r="EY31" s="21"/>
      <c r="EZ31" s="21"/>
      <c r="FA31" s="21"/>
      <c r="FB31" s="21"/>
      <c r="FC31" s="21"/>
      <c r="FD31" s="21"/>
      <c r="FE31" s="21"/>
      <c r="FF31" s="21"/>
      <c r="FG31" s="21"/>
      <c r="FH31" s="21"/>
      <c r="FI31" s="21"/>
      <c r="FJ31" s="21"/>
      <c r="FK31" s="21"/>
      <c r="FL31" s="21"/>
      <c r="FM31" s="21"/>
      <c r="FN31" s="21"/>
      <c r="FO31" s="21"/>
      <c r="FP31" s="21"/>
      <c r="FQ31" s="21"/>
      <c r="FR31" s="21"/>
      <c r="FS31" s="21"/>
      <c r="FT31" s="21"/>
      <c r="FU31" s="21"/>
      <c r="FV31" s="21"/>
      <c r="FW31" s="21"/>
      <c r="FX31" s="21"/>
      <c r="FY31" s="21"/>
      <c r="FZ31" s="21"/>
      <c r="GA31" s="21"/>
      <c r="GB31" s="21"/>
      <c r="GC31" s="21"/>
      <c r="GD31" s="21"/>
      <c r="GE31" s="21"/>
      <c r="GF31" s="21"/>
      <c r="GG31" s="21"/>
      <c r="GH31" s="21"/>
    </row>
    <row r="32" spans="1:190" s="24" customFormat="1" ht="12" customHeight="1" x14ac:dyDescent="0.35">
      <c r="A32" s="11"/>
      <c r="B32" s="14"/>
      <c r="C32" s="14"/>
      <c r="D32" s="53">
        <f>SUM(D22:D31)</f>
        <v>0</v>
      </c>
      <c r="E32" s="53">
        <f t="shared" ref="E32:H32" si="10">SUM(E22:E31)</f>
        <v>11.5</v>
      </c>
      <c r="F32" s="53">
        <f t="shared" si="10"/>
        <v>8</v>
      </c>
      <c r="G32" s="53">
        <f t="shared" si="10"/>
        <v>7</v>
      </c>
      <c r="H32" s="53">
        <f t="shared" si="10"/>
        <v>8</v>
      </c>
      <c r="I32" s="53">
        <f>SUM(I22:I31)</f>
        <v>9</v>
      </c>
      <c r="J32" s="53">
        <f>SUM(J22:J31)</f>
        <v>0</v>
      </c>
      <c r="K32" s="53">
        <f>SUM(K22:K31)</f>
        <v>0</v>
      </c>
      <c r="L32" s="53">
        <f t="shared" ref="L32:O32" si="11">SUM(L22:L31)</f>
        <v>7.5</v>
      </c>
      <c r="M32" s="53">
        <f t="shared" si="11"/>
        <v>7.5</v>
      </c>
      <c r="N32" s="53">
        <f t="shared" si="11"/>
        <v>7.5</v>
      </c>
      <c r="O32" s="53">
        <f t="shared" si="11"/>
        <v>7.5</v>
      </c>
      <c r="P32" s="53">
        <f>SUM(P22:P31)</f>
        <v>7.5</v>
      </c>
      <c r="Q32" s="53">
        <f>SUM(Q22:Q31)</f>
        <v>0</v>
      </c>
      <c r="R32" s="53">
        <f>SUM(R22:R31)</f>
        <v>0</v>
      </c>
      <c r="S32" s="53">
        <f t="shared" ref="S32:V32" si="12">SUM(S22:S31)</f>
        <v>8</v>
      </c>
      <c r="T32" s="53">
        <f t="shared" si="12"/>
        <v>10</v>
      </c>
      <c r="U32" s="53">
        <f t="shared" si="12"/>
        <v>6</v>
      </c>
      <c r="V32" s="53">
        <f t="shared" si="12"/>
        <v>8</v>
      </c>
      <c r="W32" s="53">
        <f>SUM(W22:W31)</f>
        <v>7</v>
      </c>
      <c r="X32" s="53">
        <f>SUM(X22:X31)</f>
        <v>0</v>
      </c>
      <c r="Y32" s="53">
        <f>SUM(Y22:Y31)</f>
        <v>6</v>
      </c>
      <c r="Z32" s="53">
        <f t="shared" ref="Z32:AC32" si="13">SUM(Z22:Z31)</f>
        <v>7.5</v>
      </c>
      <c r="AA32" s="53">
        <f t="shared" si="13"/>
        <v>7.5</v>
      </c>
      <c r="AB32" s="53">
        <f t="shared" si="13"/>
        <v>7.5</v>
      </c>
      <c r="AC32" s="53">
        <f t="shared" si="13"/>
        <v>7.5</v>
      </c>
      <c r="AD32" s="53">
        <f>SUM(AD22:AD31)</f>
        <v>7.5</v>
      </c>
      <c r="AE32" s="53">
        <f>SUM(AE22:AE31)</f>
        <v>0</v>
      </c>
      <c r="AF32" s="53">
        <f>SUM(AF22:AF31)</f>
        <v>0</v>
      </c>
      <c r="AG32" s="53">
        <f t="shared" ref="AG32:AH32" si="14">SUM(AG22:AG31)</f>
        <v>7</v>
      </c>
      <c r="AH32" s="53">
        <f t="shared" si="14"/>
        <v>8</v>
      </c>
      <c r="AI32" s="54">
        <f>SUM(AI22:AI31)</f>
        <v>178.5</v>
      </c>
      <c r="AJ32" s="42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48"/>
      <c r="BA32" s="48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  <c r="BR32" s="21"/>
      <c r="BS32" s="21"/>
      <c r="BT32" s="21"/>
      <c r="BU32" s="21"/>
      <c r="BV32" s="21"/>
      <c r="BW32" s="21"/>
      <c r="BX32" s="21"/>
      <c r="BY32" s="21"/>
      <c r="BZ32" s="21"/>
      <c r="CA32" s="21"/>
      <c r="CB32" s="21"/>
      <c r="CC32" s="21"/>
      <c r="CD32" s="21"/>
      <c r="CE32" s="21"/>
      <c r="CF32" s="21"/>
      <c r="CG32" s="21"/>
      <c r="CH32" s="21"/>
      <c r="CI32" s="21"/>
      <c r="CJ32" s="21"/>
      <c r="CK32" s="21"/>
      <c r="CL32" s="21"/>
      <c r="CM32" s="21"/>
      <c r="CN32" s="21"/>
      <c r="CO32" s="21"/>
      <c r="CP32" s="21"/>
      <c r="CQ32" s="21"/>
      <c r="CR32" s="21"/>
      <c r="CS32" s="21"/>
      <c r="CT32" s="21"/>
      <c r="CU32" s="21"/>
      <c r="CV32" s="21"/>
      <c r="CW32" s="21"/>
      <c r="CX32" s="21"/>
      <c r="CY32" s="21"/>
      <c r="CZ32" s="21"/>
      <c r="DA32" s="21"/>
      <c r="DB32" s="21"/>
      <c r="DC32" s="21"/>
      <c r="DD32" s="21"/>
      <c r="DE32" s="21"/>
      <c r="DF32" s="21"/>
      <c r="DG32" s="21"/>
      <c r="DH32" s="21"/>
      <c r="DI32" s="21"/>
      <c r="DJ32" s="21"/>
      <c r="DK32" s="21"/>
      <c r="DL32" s="21"/>
      <c r="DM32" s="21"/>
      <c r="DN32" s="21"/>
      <c r="DO32" s="21"/>
      <c r="DP32" s="21"/>
      <c r="DQ32" s="21"/>
      <c r="DR32" s="21"/>
      <c r="DS32" s="21"/>
      <c r="DT32" s="21"/>
      <c r="DU32" s="21"/>
      <c r="DV32" s="21"/>
      <c r="DW32" s="21"/>
      <c r="DX32" s="21"/>
      <c r="DY32" s="21"/>
      <c r="DZ32" s="21"/>
      <c r="EA32" s="21"/>
      <c r="EB32" s="21"/>
      <c r="EC32" s="21"/>
      <c r="ED32" s="21"/>
      <c r="EE32" s="21"/>
      <c r="EF32" s="21"/>
      <c r="EG32" s="21"/>
      <c r="EH32" s="21"/>
      <c r="EI32" s="21"/>
      <c r="EJ32" s="21"/>
      <c r="EK32" s="21"/>
      <c r="EL32" s="21"/>
      <c r="EM32" s="21"/>
      <c r="EN32" s="21"/>
      <c r="EO32" s="21"/>
      <c r="EP32" s="21"/>
      <c r="EQ32" s="21"/>
      <c r="ER32" s="21"/>
      <c r="ES32" s="21"/>
      <c r="ET32" s="21"/>
      <c r="EU32" s="21"/>
      <c r="EV32" s="21"/>
      <c r="EW32" s="21"/>
      <c r="EX32" s="21"/>
      <c r="EY32" s="21"/>
      <c r="EZ32" s="21"/>
      <c r="FA32" s="21"/>
      <c r="FB32" s="21"/>
      <c r="FC32" s="21"/>
      <c r="FD32" s="21"/>
      <c r="FE32" s="21"/>
      <c r="FF32" s="21"/>
      <c r="FG32" s="21"/>
      <c r="FH32" s="21"/>
      <c r="FI32" s="21"/>
      <c r="FJ32" s="21"/>
      <c r="FK32" s="21"/>
      <c r="FL32" s="21"/>
      <c r="FM32" s="21"/>
      <c r="FN32" s="21"/>
      <c r="FO32" s="21"/>
      <c r="FP32" s="21"/>
      <c r="FQ32" s="21"/>
      <c r="FR32" s="21"/>
      <c r="FS32" s="21"/>
      <c r="FT32" s="21"/>
      <c r="FU32" s="21"/>
      <c r="FV32" s="21"/>
      <c r="FW32" s="21"/>
      <c r="FX32" s="21"/>
      <c r="FY32" s="21"/>
      <c r="FZ32" s="21"/>
      <c r="GA32" s="21"/>
      <c r="GB32" s="21"/>
      <c r="GC32" s="21"/>
      <c r="GD32" s="21"/>
      <c r="GE32" s="21"/>
      <c r="GF32" s="21"/>
      <c r="GG32" s="21"/>
      <c r="GH32" s="21"/>
    </row>
    <row r="33" spans="1:190" s="24" customFormat="1" ht="12" customHeight="1" thickBot="1" x14ac:dyDescent="0.4">
      <c r="A33" s="11" t="s">
        <v>9</v>
      </c>
      <c r="B33" s="16"/>
      <c r="C33" s="17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6"/>
      <c r="AA33" s="56"/>
      <c r="AB33" s="56"/>
      <c r="AC33" s="56"/>
      <c r="AD33" s="56"/>
      <c r="AE33" s="56"/>
      <c r="AF33" s="56"/>
      <c r="AG33" s="56"/>
      <c r="AH33" s="56"/>
      <c r="AI33" s="56"/>
      <c r="AJ33" s="42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48"/>
      <c r="BA33" s="48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  <c r="BR33" s="21"/>
      <c r="BS33" s="21"/>
      <c r="BT33" s="21"/>
      <c r="BU33" s="21"/>
      <c r="BV33" s="21"/>
      <c r="BW33" s="21"/>
      <c r="BX33" s="21"/>
      <c r="BY33" s="21"/>
      <c r="BZ33" s="21"/>
      <c r="CA33" s="21"/>
      <c r="CB33" s="21"/>
      <c r="CC33" s="21"/>
      <c r="CD33" s="21"/>
      <c r="CE33" s="21"/>
      <c r="CF33" s="21"/>
      <c r="CG33" s="21"/>
      <c r="CH33" s="21"/>
      <c r="CI33" s="21"/>
      <c r="CJ33" s="21"/>
      <c r="CK33" s="21"/>
      <c r="CL33" s="21"/>
      <c r="CM33" s="21"/>
      <c r="CN33" s="21"/>
      <c r="CO33" s="21"/>
      <c r="CP33" s="21"/>
      <c r="CQ33" s="21"/>
      <c r="CR33" s="21"/>
      <c r="CS33" s="21"/>
      <c r="CT33" s="21"/>
      <c r="CU33" s="21"/>
      <c r="CV33" s="21"/>
      <c r="CW33" s="21"/>
      <c r="CX33" s="21"/>
      <c r="CY33" s="21"/>
      <c r="CZ33" s="21"/>
      <c r="DA33" s="21"/>
      <c r="DB33" s="21"/>
      <c r="DC33" s="21"/>
      <c r="DD33" s="21"/>
      <c r="DE33" s="21"/>
      <c r="DF33" s="21"/>
      <c r="DG33" s="21"/>
      <c r="DH33" s="21"/>
      <c r="DI33" s="21"/>
      <c r="DJ33" s="21"/>
      <c r="DK33" s="21"/>
      <c r="DL33" s="21"/>
      <c r="DM33" s="21"/>
      <c r="DN33" s="21"/>
      <c r="DO33" s="21"/>
      <c r="DP33" s="21"/>
      <c r="DQ33" s="21"/>
      <c r="DR33" s="21"/>
      <c r="DS33" s="21"/>
      <c r="DT33" s="21"/>
      <c r="DU33" s="21"/>
      <c r="DV33" s="21"/>
      <c r="DW33" s="21"/>
      <c r="DX33" s="21"/>
      <c r="DY33" s="21"/>
      <c r="DZ33" s="21"/>
      <c r="EA33" s="21"/>
      <c r="EB33" s="21"/>
      <c r="EC33" s="21"/>
      <c r="ED33" s="21"/>
      <c r="EE33" s="21"/>
      <c r="EF33" s="21"/>
      <c r="EG33" s="21"/>
      <c r="EH33" s="21"/>
      <c r="EI33" s="21"/>
      <c r="EJ33" s="21"/>
      <c r="EK33" s="21"/>
      <c r="EL33" s="21"/>
      <c r="EM33" s="21"/>
      <c r="EN33" s="21"/>
      <c r="EO33" s="21"/>
      <c r="EP33" s="21"/>
      <c r="EQ33" s="21"/>
      <c r="ER33" s="21"/>
      <c r="ES33" s="21"/>
      <c r="ET33" s="21"/>
      <c r="EU33" s="21"/>
      <c r="EV33" s="21"/>
      <c r="EW33" s="21"/>
      <c r="EX33" s="21"/>
      <c r="EY33" s="21"/>
      <c r="EZ33" s="21"/>
      <c r="FA33" s="21"/>
      <c r="FB33" s="21"/>
      <c r="FC33" s="21"/>
      <c r="FD33" s="21"/>
      <c r="FE33" s="21"/>
      <c r="FF33" s="21"/>
      <c r="FG33" s="21"/>
      <c r="FH33" s="21"/>
      <c r="FI33" s="21"/>
      <c r="FJ33" s="21"/>
      <c r="FK33" s="21"/>
      <c r="FL33" s="21"/>
      <c r="FM33" s="21"/>
      <c r="FN33" s="21"/>
      <c r="FO33" s="21"/>
      <c r="FP33" s="21"/>
      <c r="FQ33" s="21"/>
      <c r="FR33" s="21"/>
      <c r="FS33" s="21"/>
      <c r="FT33" s="21"/>
      <c r="FU33" s="21"/>
      <c r="FV33" s="21"/>
      <c r="FW33" s="21"/>
      <c r="FX33" s="21"/>
      <c r="FY33" s="21"/>
      <c r="FZ33" s="21"/>
      <c r="GA33" s="21"/>
      <c r="GB33" s="21"/>
      <c r="GC33" s="21"/>
      <c r="GD33" s="21"/>
      <c r="GE33" s="21"/>
      <c r="GF33" s="21"/>
      <c r="GG33" s="21"/>
      <c r="GH33" s="21"/>
    </row>
    <row r="34" spans="1:190" s="22" customFormat="1" ht="10.5" thickBot="1" x14ac:dyDescent="0.35">
      <c r="A34" s="15" t="s">
        <v>10</v>
      </c>
      <c r="B34" s="17" t="s">
        <v>27</v>
      </c>
      <c r="C34" s="17"/>
      <c r="D34" s="56"/>
      <c r="E34" s="56"/>
      <c r="F34" s="56" t="s">
        <v>33</v>
      </c>
      <c r="G34" s="56"/>
      <c r="H34" s="56" t="s">
        <v>34</v>
      </c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30"/>
      <c r="Y34" s="56"/>
      <c r="Z34" s="56"/>
      <c r="AA34" s="56"/>
      <c r="AB34" s="56"/>
      <c r="AC34" s="56"/>
      <c r="AD34" s="56"/>
      <c r="AE34" s="56"/>
      <c r="AF34" s="62" t="s">
        <v>11</v>
      </c>
      <c r="AG34" s="61">
        <f>22</f>
        <v>22</v>
      </c>
      <c r="AH34" s="56"/>
      <c r="AI34" s="57">
        <f>7.5*AG34</f>
        <v>165</v>
      </c>
      <c r="AJ34" s="27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48"/>
      <c r="BA34" s="30" t="s">
        <v>46</v>
      </c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  <c r="BO34" s="30"/>
      <c r="BP34" s="30"/>
      <c r="BQ34" s="30"/>
      <c r="BR34" s="21"/>
      <c r="BS34" s="21"/>
      <c r="BT34" s="21"/>
      <c r="BU34" s="21"/>
      <c r="BV34" s="21"/>
      <c r="BW34" s="21"/>
      <c r="BX34" s="21"/>
      <c r="BY34" s="21"/>
      <c r="BZ34" s="21"/>
      <c r="CA34" s="21"/>
      <c r="CB34" s="21"/>
      <c r="CC34" s="21"/>
      <c r="CD34" s="21"/>
      <c r="CE34" s="21"/>
      <c r="CF34" s="21"/>
      <c r="CG34" s="21"/>
      <c r="CH34" s="21"/>
      <c r="CI34" s="21"/>
      <c r="CJ34" s="21"/>
      <c r="CK34" s="21"/>
      <c r="CL34" s="21"/>
      <c r="CM34" s="21"/>
      <c r="CN34" s="21"/>
      <c r="CO34" s="21"/>
      <c r="CP34" s="21"/>
      <c r="CQ34" s="21"/>
      <c r="CR34" s="21"/>
      <c r="CS34" s="21"/>
      <c r="CT34" s="21"/>
      <c r="CU34" s="21"/>
      <c r="CV34" s="21"/>
      <c r="CW34" s="21"/>
      <c r="CX34" s="21"/>
      <c r="CY34" s="21"/>
      <c r="CZ34" s="21"/>
      <c r="DA34" s="21"/>
      <c r="DB34" s="21"/>
      <c r="DC34" s="21"/>
      <c r="DD34" s="21"/>
      <c r="DE34" s="21"/>
      <c r="DF34" s="21"/>
      <c r="DG34" s="21"/>
      <c r="DH34" s="21"/>
      <c r="DI34" s="21"/>
      <c r="DJ34" s="21"/>
      <c r="DK34" s="21"/>
      <c r="DL34" s="21"/>
      <c r="DM34" s="21"/>
      <c r="DN34" s="21"/>
      <c r="DO34" s="21"/>
      <c r="DP34" s="21"/>
      <c r="DQ34" s="21"/>
      <c r="DR34" s="21"/>
      <c r="DS34" s="21"/>
      <c r="DT34" s="21"/>
      <c r="DU34" s="21"/>
      <c r="DV34" s="21"/>
      <c r="DW34" s="21"/>
      <c r="DX34" s="21"/>
      <c r="DY34" s="21"/>
      <c r="DZ34" s="21"/>
      <c r="EA34" s="21"/>
      <c r="EB34" s="21"/>
      <c r="EC34" s="21"/>
      <c r="ED34" s="21"/>
      <c r="EE34" s="21"/>
      <c r="EF34" s="21"/>
      <c r="EG34" s="21"/>
      <c r="EH34" s="21"/>
      <c r="EI34" s="21"/>
      <c r="EJ34" s="21"/>
      <c r="EK34" s="21"/>
      <c r="EL34" s="21"/>
      <c r="EM34" s="21"/>
      <c r="EN34" s="21"/>
      <c r="EO34" s="21"/>
      <c r="EP34" s="21"/>
      <c r="EQ34" s="21"/>
      <c r="ER34" s="21"/>
      <c r="ES34" s="21"/>
      <c r="ET34" s="21"/>
      <c r="EU34" s="21"/>
      <c r="EV34" s="21"/>
      <c r="EW34" s="21"/>
      <c r="EX34" s="21"/>
      <c r="EY34" s="21"/>
      <c r="EZ34" s="21"/>
      <c r="FA34" s="21"/>
      <c r="FB34" s="21"/>
      <c r="FC34" s="21"/>
      <c r="FD34" s="21"/>
      <c r="FE34" s="21"/>
      <c r="FF34" s="21"/>
      <c r="FG34" s="21"/>
      <c r="FH34" s="21"/>
      <c r="FI34" s="21"/>
      <c r="FJ34" s="21"/>
      <c r="FK34" s="21"/>
      <c r="FL34" s="21"/>
      <c r="FM34" s="21"/>
      <c r="FN34" s="21"/>
      <c r="FO34" s="21"/>
      <c r="FP34" s="21"/>
      <c r="FQ34" s="21"/>
      <c r="FR34" s="21"/>
      <c r="FS34" s="21"/>
      <c r="FT34" s="21"/>
      <c r="FU34" s="21"/>
      <c r="FV34" s="21"/>
      <c r="FW34" s="21"/>
      <c r="FX34" s="21"/>
      <c r="FY34" s="21"/>
      <c r="FZ34" s="21"/>
      <c r="GA34" s="21"/>
      <c r="GB34" s="21"/>
      <c r="GC34" s="21"/>
      <c r="GD34" s="21"/>
      <c r="GE34" s="21"/>
      <c r="GF34" s="21"/>
      <c r="GG34" s="21"/>
      <c r="GH34" s="21"/>
    </row>
    <row r="35" spans="1:190" s="25" customFormat="1" x14ac:dyDescent="0.35">
      <c r="A35" s="18" t="s">
        <v>26</v>
      </c>
      <c r="B35" s="17" t="s">
        <v>28</v>
      </c>
      <c r="C35" s="17"/>
      <c r="D35" s="56"/>
      <c r="E35" s="56"/>
      <c r="F35" s="56" t="s">
        <v>42</v>
      </c>
      <c r="G35" s="56"/>
      <c r="H35" s="56" t="s">
        <v>35</v>
      </c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30"/>
      <c r="Y35" s="56"/>
      <c r="Z35" s="56"/>
      <c r="AA35" s="56"/>
      <c r="AB35" s="56"/>
      <c r="AC35" s="56"/>
      <c r="AD35" s="56"/>
      <c r="AE35" s="56"/>
      <c r="AF35" s="56"/>
      <c r="AG35" s="56"/>
      <c r="AH35" s="56"/>
      <c r="AI35" s="56"/>
      <c r="AJ35" s="31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  <c r="AX35" s="30"/>
      <c r="AY35" s="30"/>
      <c r="AZ35" s="48"/>
      <c r="BA35" s="30"/>
      <c r="BB35" s="30"/>
      <c r="BC35" s="30"/>
      <c r="BD35" s="30"/>
      <c r="BE35" s="30"/>
      <c r="BF35" s="30"/>
      <c r="BG35" s="30"/>
      <c r="BH35" s="30"/>
      <c r="BI35" s="30"/>
      <c r="BJ35" s="30"/>
      <c r="BK35" s="30"/>
      <c r="BL35" s="30"/>
      <c r="BM35" s="30"/>
      <c r="BN35" s="30"/>
      <c r="BO35" s="30"/>
      <c r="BP35" s="30"/>
      <c r="BQ35" s="30"/>
      <c r="BR35" s="28"/>
      <c r="BS35" s="28"/>
      <c r="BT35" s="28"/>
      <c r="BU35" s="28"/>
      <c r="BV35" s="28"/>
      <c r="BW35" s="28"/>
      <c r="BX35" s="28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28"/>
      <c r="CJ35" s="28"/>
      <c r="CK35" s="28"/>
      <c r="CL35" s="28"/>
      <c r="CM35" s="28"/>
      <c r="CN35" s="28"/>
      <c r="CO35" s="28"/>
      <c r="CP35" s="28"/>
      <c r="CQ35" s="28"/>
      <c r="CR35" s="28"/>
      <c r="CS35" s="28"/>
      <c r="CT35" s="28"/>
      <c r="CU35" s="28"/>
      <c r="CV35" s="28"/>
      <c r="CW35" s="28"/>
      <c r="CX35" s="28"/>
      <c r="CY35" s="28"/>
      <c r="CZ35" s="28"/>
      <c r="DA35" s="28"/>
      <c r="DB35" s="28"/>
      <c r="DC35" s="28"/>
      <c r="DD35" s="28"/>
      <c r="DE35" s="28"/>
      <c r="DF35" s="28"/>
      <c r="DG35" s="28"/>
      <c r="DH35" s="28"/>
      <c r="DI35" s="28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28"/>
      <c r="DV35" s="28"/>
      <c r="DW35" s="28"/>
      <c r="DX35" s="28"/>
      <c r="DY35" s="28"/>
      <c r="DZ35" s="28"/>
      <c r="EA35" s="28"/>
      <c r="EB35" s="28"/>
      <c r="EC35" s="28"/>
      <c r="ED35" s="28"/>
      <c r="EE35" s="28"/>
      <c r="EF35" s="28"/>
      <c r="EG35" s="28"/>
      <c r="EH35" s="28"/>
      <c r="EI35" s="28"/>
      <c r="EJ35" s="28"/>
      <c r="EK35" s="28"/>
      <c r="EL35" s="28"/>
      <c r="EM35" s="28"/>
      <c r="EN35" s="28"/>
      <c r="EO35" s="28"/>
      <c r="EP35" s="28"/>
      <c r="EQ35" s="28"/>
      <c r="ER35" s="28"/>
      <c r="ES35" s="28"/>
      <c r="ET35" s="28"/>
      <c r="EU35" s="28"/>
      <c r="EV35" s="28"/>
      <c r="EW35" s="28"/>
      <c r="EX35" s="28"/>
      <c r="EY35" s="28"/>
      <c r="EZ35" s="28"/>
      <c r="FA35" s="28"/>
      <c r="FB35" s="28"/>
      <c r="FC35" s="28"/>
      <c r="FD35" s="28"/>
      <c r="FE35" s="28"/>
      <c r="FF35" s="28"/>
      <c r="FG35" s="28"/>
      <c r="FH35" s="28"/>
      <c r="FI35" s="28"/>
      <c r="FJ35" s="28"/>
      <c r="FK35" s="28"/>
      <c r="FL35" s="28"/>
      <c r="FM35" s="28"/>
      <c r="FN35" s="28"/>
      <c r="FO35" s="28"/>
      <c r="FP35" s="28"/>
      <c r="FQ35" s="28"/>
      <c r="FR35" s="28"/>
      <c r="FS35" s="28"/>
      <c r="FT35" s="28"/>
      <c r="FU35" s="28"/>
      <c r="FV35" s="28"/>
      <c r="FW35" s="28"/>
      <c r="FX35" s="28"/>
      <c r="FY35" s="28"/>
      <c r="FZ35" s="28"/>
      <c r="GA35" s="28"/>
      <c r="GB35" s="28"/>
      <c r="GC35" s="28"/>
      <c r="GD35" s="28"/>
      <c r="GE35" s="28"/>
      <c r="GF35" s="28"/>
      <c r="GG35" s="28"/>
      <c r="GH35" s="28"/>
    </row>
    <row r="36" spans="1:190" s="25" customFormat="1" x14ac:dyDescent="0.35">
      <c r="A36" s="18" t="s">
        <v>25</v>
      </c>
      <c r="B36" s="17" t="s">
        <v>32</v>
      </c>
      <c r="C36" s="17"/>
      <c r="D36" s="56"/>
      <c r="E36" s="56"/>
      <c r="F36" s="56" t="s">
        <v>41</v>
      </c>
      <c r="G36" s="56"/>
      <c r="H36" s="56" t="s">
        <v>36</v>
      </c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30"/>
      <c r="Y36" s="56"/>
      <c r="Z36" s="56"/>
      <c r="AA36" s="56"/>
      <c r="AB36" s="56"/>
      <c r="AC36" s="56"/>
      <c r="AD36" s="56"/>
      <c r="AE36" s="56"/>
      <c r="AF36" s="62" t="s">
        <v>48</v>
      </c>
      <c r="AG36" s="56"/>
      <c r="AH36" s="56"/>
      <c r="AI36" s="56">
        <f>AI32-AI34</f>
        <v>13.5</v>
      </c>
      <c r="AJ36" s="31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0"/>
      <c r="AX36" s="30"/>
      <c r="AY36" s="30"/>
      <c r="AZ36" s="48"/>
      <c r="BA36" s="30"/>
      <c r="BB36" s="30"/>
      <c r="BC36" s="30"/>
      <c r="BD36" s="30"/>
      <c r="BE36" s="30"/>
      <c r="BF36" s="30"/>
      <c r="BG36" s="30"/>
      <c r="BH36" s="30"/>
      <c r="BI36" s="30"/>
      <c r="BJ36" s="30"/>
      <c r="BK36" s="30"/>
      <c r="BL36" s="30"/>
      <c r="BM36" s="30"/>
      <c r="BN36" s="30"/>
      <c r="BO36" s="30"/>
      <c r="BP36" s="30"/>
      <c r="BQ36" s="30"/>
      <c r="BR36" s="28"/>
      <c r="BS36" s="28"/>
      <c r="BT36" s="28"/>
      <c r="BU36" s="28"/>
      <c r="BV36" s="28"/>
      <c r="BW36" s="28"/>
      <c r="BX36" s="28"/>
      <c r="BY36" s="28"/>
      <c r="BZ36" s="28"/>
      <c r="CA36" s="28"/>
      <c r="CB36" s="28"/>
      <c r="CC36" s="28"/>
      <c r="CD36" s="28"/>
      <c r="CE36" s="28"/>
      <c r="CF36" s="28"/>
      <c r="CG36" s="28"/>
      <c r="CH36" s="28"/>
      <c r="CI36" s="28"/>
      <c r="CJ36" s="28"/>
      <c r="CK36" s="28"/>
      <c r="CL36" s="28"/>
      <c r="CM36" s="28"/>
      <c r="CN36" s="28"/>
      <c r="CO36" s="28"/>
      <c r="CP36" s="28"/>
      <c r="CQ36" s="28"/>
      <c r="CR36" s="28"/>
      <c r="CS36" s="28"/>
      <c r="CT36" s="28"/>
      <c r="CU36" s="28"/>
      <c r="CV36" s="28"/>
      <c r="CW36" s="28"/>
      <c r="CX36" s="28"/>
      <c r="CY36" s="28"/>
      <c r="CZ36" s="28"/>
      <c r="DA36" s="28"/>
      <c r="DB36" s="28"/>
      <c r="DC36" s="28"/>
      <c r="DD36" s="28"/>
      <c r="DE36" s="28"/>
      <c r="DF36" s="28"/>
      <c r="DG36" s="28"/>
      <c r="DH36" s="28"/>
      <c r="DI36" s="28"/>
      <c r="DJ36" s="28"/>
      <c r="DK36" s="28"/>
      <c r="DL36" s="28"/>
      <c r="DM36" s="28"/>
      <c r="DN36" s="28"/>
      <c r="DO36" s="28"/>
      <c r="DP36" s="28"/>
      <c r="DQ36" s="28"/>
      <c r="DR36" s="28"/>
      <c r="DS36" s="28"/>
      <c r="DT36" s="28"/>
      <c r="DU36" s="28"/>
      <c r="DV36" s="28"/>
      <c r="DW36" s="28"/>
      <c r="DX36" s="28"/>
      <c r="DY36" s="28"/>
      <c r="DZ36" s="28"/>
      <c r="EA36" s="28"/>
      <c r="EB36" s="28"/>
      <c r="EC36" s="28"/>
      <c r="ED36" s="28"/>
      <c r="EE36" s="28"/>
      <c r="EF36" s="28"/>
      <c r="EG36" s="28"/>
      <c r="EH36" s="28"/>
      <c r="EI36" s="28"/>
      <c r="EJ36" s="28"/>
      <c r="EK36" s="28"/>
      <c r="EL36" s="28"/>
      <c r="EM36" s="28"/>
      <c r="EN36" s="28"/>
      <c r="EO36" s="28"/>
      <c r="EP36" s="28"/>
      <c r="EQ36" s="28"/>
      <c r="ER36" s="28"/>
      <c r="ES36" s="28"/>
      <c r="ET36" s="28"/>
      <c r="EU36" s="28"/>
      <c r="EV36" s="28"/>
      <c r="EW36" s="28"/>
      <c r="EX36" s="28"/>
      <c r="EY36" s="28"/>
      <c r="EZ36" s="28"/>
      <c r="FA36" s="28"/>
      <c r="FB36" s="28"/>
      <c r="FC36" s="28"/>
      <c r="FD36" s="28"/>
      <c r="FE36" s="28"/>
      <c r="FF36" s="28"/>
      <c r="FG36" s="28"/>
      <c r="FH36" s="28"/>
      <c r="FI36" s="28"/>
      <c r="FJ36" s="28"/>
      <c r="FK36" s="28"/>
      <c r="FL36" s="28"/>
      <c r="FM36" s="28"/>
      <c r="FN36" s="28"/>
      <c r="FO36" s="28"/>
      <c r="FP36" s="28"/>
      <c r="FQ36" s="28"/>
      <c r="FR36" s="28"/>
      <c r="FS36" s="28"/>
      <c r="FT36" s="28"/>
      <c r="FU36" s="28"/>
      <c r="FV36" s="28"/>
      <c r="FW36" s="28"/>
      <c r="FX36" s="28"/>
      <c r="FY36" s="28"/>
      <c r="FZ36" s="28"/>
      <c r="GA36" s="28"/>
      <c r="GB36" s="28"/>
      <c r="GC36" s="28"/>
      <c r="GD36" s="28"/>
      <c r="GE36" s="28"/>
      <c r="GF36" s="28"/>
      <c r="GG36" s="28"/>
      <c r="GH36" s="28"/>
    </row>
    <row r="37" spans="1:190" s="22" customFormat="1" ht="10.15" x14ac:dyDescent="0.3">
      <c r="A37" s="18" t="s">
        <v>31</v>
      </c>
      <c r="B37" s="17" t="s">
        <v>30</v>
      </c>
      <c r="C37" s="31"/>
      <c r="D37" s="58"/>
      <c r="E37" s="58"/>
      <c r="F37" s="58" t="s">
        <v>43</v>
      </c>
      <c r="G37" s="58"/>
      <c r="H37" s="58" t="s">
        <v>37</v>
      </c>
      <c r="I37" s="58"/>
      <c r="J37" s="58"/>
      <c r="K37" s="58"/>
      <c r="L37" s="56"/>
      <c r="M37" s="56"/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30"/>
      <c r="Y37" s="56"/>
      <c r="Z37" s="56"/>
      <c r="AA37" s="56"/>
      <c r="AB37" s="56"/>
      <c r="AC37" s="56"/>
      <c r="AD37" s="56"/>
      <c r="AE37" s="56"/>
      <c r="AF37" s="56"/>
      <c r="AG37" s="56"/>
      <c r="AH37" s="56"/>
      <c r="AI37" s="56"/>
      <c r="AJ37" s="31"/>
      <c r="AK37" s="30"/>
      <c r="AL37" s="30"/>
      <c r="AM37" s="30"/>
      <c r="AN37" s="30"/>
      <c r="AO37" s="30"/>
      <c r="AP37" s="30"/>
      <c r="AQ37" s="30"/>
      <c r="AR37" s="30"/>
      <c r="AS37" s="30"/>
      <c r="AT37" s="30"/>
      <c r="AU37" s="30"/>
      <c r="AV37" s="30"/>
      <c r="AW37" s="30"/>
      <c r="AX37" s="30"/>
      <c r="AY37" s="30"/>
      <c r="AZ37" s="48"/>
      <c r="BA37" s="30"/>
      <c r="BB37" s="30"/>
      <c r="BC37" s="30"/>
      <c r="BD37" s="30"/>
      <c r="BE37" s="30"/>
      <c r="BF37" s="30"/>
      <c r="BG37" s="30"/>
      <c r="BH37" s="30"/>
      <c r="BI37" s="30"/>
      <c r="BJ37" s="30"/>
      <c r="BK37" s="30"/>
      <c r="BL37" s="30"/>
      <c r="BM37" s="30"/>
      <c r="BN37" s="30"/>
      <c r="BO37" s="30"/>
      <c r="BP37" s="30"/>
      <c r="BQ37" s="30"/>
      <c r="BR37" s="21"/>
      <c r="BS37" s="21"/>
      <c r="BT37" s="21"/>
      <c r="BU37" s="21"/>
      <c r="BV37" s="21"/>
      <c r="BW37" s="21"/>
      <c r="BX37" s="21"/>
      <c r="BY37" s="21"/>
      <c r="BZ37" s="21"/>
      <c r="CA37" s="21"/>
      <c r="CB37" s="21"/>
      <c r="CC37" s="21"/>
      <c r="CD37" s="21"/>
      <c r="CE37" s="21"/>
      <c r="CF37" s="21"/>
      <c r="CG37" s="21"/>
      <c r="CH37" s="21"/>
      <c r="CI37" s="21"/>
      <c r="CJ37" s="21"/>
      <c r="CK37" s="21"/>
      <c r="CL37" s="21"/>
      <c r="CM37" s="21"/>
      <c r="CN37" s="21"/>
      <c r="CO37" s="21"/>
      <c r="CP37" s="21"/>
      <c r="CQ37" s="21"/>
      <c r="CR37" s="21"/>
      <c r="CS37" s="21"/>
      <c r="CT37" s="21"/>
      <c r="CU37" s="21"/>
      <c r="CV37" s="21"/>
      <c r="CW37" s="21"/>
      <c r="CX37" s="21"/>
      <c r="CY37" s="21"/>
      <c r="CZ37" s="21"/>
      <c r="DA37" s="21"/>
      <c r="DB37" s="21"/>
      <c r="DC37" s="21"/>
      <c r="DD37" s="21"/>
      <c r="DE37" s="21"/>
      <c r="DF37" s="21"/>
      <c r="DG37" s="21"/>
      <c r="DH37" s="21"/>
      <c r="DI37" s="21"/>
      <c r="DJ37" s="21"/>
      <c r="DK37" s="21"/>
      <c r="DL37" s="21"/>
      <c r="DM37" s="21"/>
      <c r="DN37" s="21"/>
      <c r="DO37" s="21"/>
      <c r="DP37" s="21"/>
      <c r="DQ37" s="21"/>
      <c r="DR37" s="21"/>
      <c r="DS37" s="21"/>
      <c r="DT37" s="21"/>
      <c r="DU37" s="21"/>
      <c r="DV37" s="21"/>
      <c r="DW37" s="21"/>
      <c r="DX37" s="21"/>
      <c r="DY37" s="21"/>
      <c r="DZ37" s="21"/>
      <c r="EA37" s="21"/>
      <c r="EB37" s="21"/>
      <c r="EC37" s="21"/>
      <c r="ED37" s="21"/>
      <c r="EE37" s="21"/>
      <c r="EF37" s="21"/>
      <c r="EG37" s="21"/>
      <c r="EH37" s="21"/>
      <c r="EI37" s="21"/>
      <c r="EJ37" s="21"/>
      <c r="EK37" s="21"/>
      <c r="EL37" s="21"/>
      <c r="EM37" s="21"/>
      <c r="EN37" s="21"/>
      <c r="EO37" s="21"/>
      <c r="EP37" s="21"/>
      <c r="EQ37" s="21"/>
      <c r="ER37" s="21"/>
      <c r="ES37" s="21"/>
      <c r="ET37" s="21"/>
      <c r="EU37" s="21"/>
      <c r="EV37" s="21"/>
      <c r="EW37" s="21"/>
      <c r="EX37" s="21"/>
      <c r="EY37" s="21"/>
      <c r="EZ37" s="21"/>
      <c r="FA37" s="21"/>
      <c r="FB37" s="21"/>
      <c r="FC37" s="21"/>
      <c r="FD37" s="21"/>
      <c r="FE37" s="21"/>
      <c r="FF37" s="21"/>
      <c r="FG37" s="21"/>
      <c r="FH37" s="21"/>
      <c r="FI37" s="21"/>
      <c r="FJ37" s="21"/>
      <c r="FK37" s="21"/>
      <c r="FL37" s="21"/>
      <c r="FM37" s="21"/>
      <c r="FN37" s="21"/>
      <c r="FO37" s="21"/>
      <c r="FP37" s="21"/>
      <c r="FQ37" s="21"/>
      <c r="FR37" s="21"/>
      <c r="FS37" s="21"/>
      <c r="FT37" s="21"/>
      <c r="FU37" s="21"/>
      <c r="FV37" s="21"/>
      <c r="FW37" s="21"/>
      <c r="FX37" s="21"/>
      <c r="FY37" s="21"/>
      <c r="FZ37" s="21"/>
      <c r="GA37" s="21"/>
      <c r="GB37" s="21"/>
      <c r="GC37" s="21"/>
      <c r="GD37" s="21"/>
      <c r="GE37" s="21"/>
      <c r="GF37" s="21"/>
      <c r="GG37" s="21"/>
      <c r="GH37" s="21"/>
    </row>
    <row r="38" spans="1:190" ht="10.15" x14ac:dyDescent="0.3">
      <c r="A38" s="17" t="s">
        <v>29</v>
      </c>
      <c r="B38" s="31" t="s">
        <v>24</v>
      </c>
      <c r="C38" s="31"/>
      <c r="D38" s="58"/>
      <c r="E38" s="58"/>
      <c r="F38" s="58" t="s">
        <v>38</v>
      </c>
      <c r="G38" s="58"/>
      <c r="H38" s="58" t="s">
        <v>44</v>
      </c>
      <c r="I38" s="58"/>
      <c r="J38" s="58"/>
      <c r="K38" s="58"/>
      <c r="L38" s="58"/>
      <c r="M38" s="58"/>
      <c r="N38" s="58"/>
      <c r="O38" s="58"/>
      <c r="P38" s="58"/>
      <c r="Q38" s="58"/>
      <c r="R38" s="58"/>
      <c r="S38" s="58"/>
      <c r="T38" s="58"/>
      <c r="U38" s="58"/>
      <c r="V38" s="58"/>
      <c r="W38" s="58"/>
      <c r="X38" s="30"/>
      <c r="Y38" s="58"/>
      <c r="Z38" s="58"/>
      <c r="AA38" s="58"/>
      <c r="AB38" s="58"/>
      <c r="AC38" s="58"/>
      <c r="AD38" s="58"/>
      <c r="AE38" s="58"/>
      <c r="AF38" s="63" t="s">
        <v>49</v>
      </c>
      <c r="AG38" s="58"/>
      <c r="AH38" s="58"/>
      <c r="AI38" s="59">
        <f>757.5</f>
        <v>757.5</v>
      </c>
      <c r="AJ38" s="65"/>
      <c r="AK38" s="30"/>
      <c r="AL38" s="30"/>
      <c r="AM38" s="30"/>
      <c r="AN38" s="30"/>
      <c r="AO38" s="30"/>
      <c r="AP38" s="30"/>
      <c r="AQ38" s="30"/>
      <c r="AR38" s="30"/>
      <c r="AS38" s="30"/>
      <c r="AT38" s="30"/>
      <c r="AU38" s="30"/>
      <c r="AV38" s="30"/>
      <c r="AW38" s="30"/>
      <c r="AX38" s="30"/>
      <c r="AY38" s="30"/>
      <c r="AZ38" s="48"/>
      <c r="BA38" s="30"/>
      <c r="BB38" s="30"/>
      <c r="BC38" s="30"/>
      <c r="BD38" s="30"/>
      <c r="BE38" s="30"/>
      <c r="BF38" s="30"/>
      <c r="BG38" s="30"/>
      <c r="BH38" s="30"/>
      <c r="BI38" s="30"/>
      <c r="BJ38" s="30"/>
      <c r="BK38" s="30"/>
      <c r="BL38" s="30"/>
      <c r="BM38" s="30"/>
      <c r="BN38" s="30"/>
      <c r="BO38" s="30"/>
      <c r="BP38" s="30"/>
      <c r="BQ38" s="30"/>
    </row>
    <row r="39" spans="1:190" ht="10.15" x14ac:dyDescent="0.3">
      <c r="A39" s="31" t="s">
        <v>23</v>
      </c>
      <c r="B39" s="31"/>
      <c r="C39" s="31"/>
      <c r="D39" s="58"/>
      <c r="E39" s="58"/>
      <c r="F39" s="58"/>
      <c r="G39" s="58"/>
      <c r="H39" s="58" t="s">
        <v>45</v>
      </c>
      <c r="I39" s="58"/>
      <c r="J39" s="58"/>
      <c r="K39" s="58"/>
      <c r="L39" s="58"/>
      <c r="M39" s="58"/>
      <c r="N39" s="58"/>
      <c r="O39" s="58"/>
      <c r="P39" s="58"/>
      <c r="Q39" s="58"/>
      <c r="R39" s="58"/>
      <c r="S39" s="58"/>
      <c r="T39" s="58"/>
      <c r="U39" s="58"/>
      <c r="V39" s="58"/>
      <c r="W39" s="58"/>
      <c r="X39" s="30"/>
      <c r="Y39" s="58"/>
      <c r="Z39" s="58"/>
      <c r="AA39" s="58"/>
      <c r="AB39" s="58"/>
      <c r="AC39" s="58"/>
      <c r="AD39" s="58"/>
      <c r="AE39" s="58"/>
      <c r="AF39" s="58"/>
      <c r="AG39" s="58"/>
      <c r="AH39" s="58"/>
      <c r="AI39" s="58"/>
      <c r="AJ39" s="31"/>
      <c r="AK39" s="30"/>
      <c r="AL39" s="30"/>
      <c r="AM39" s="30"/>
      <c r="AN39" s="30"/>
      <c r="AO39" s="30"/>
      <c r="AP39" s="30"/>
      <c r="AQ39" s="30"/>
      <c r="AR39" s="30"/>
      <c r="AS39" s="30"/>
      <c r="AT39" s="30"/>
      <c r="AU39" s="30"/>
      <c r="AV39" s="30"/>
      <c r="AW39" s="30"/>
      <c r="AX39" s="30"/>
      <c r="AY39" s="30"/>
      <c r="AZ39" s="48"/>
      <c r="BA39" s="30"/>
      <c r="BB39" s="30"/>
      <c r="BC39" s="30"/>
      <c r="BD39" s="30"/>
      <c r="BE39" s="30"/>
      <c r="BF39" s="30"/>
      <c r="BG39" s="30"/>
      <c r="BH39" s="30"/>
      <c r="BI39" s="30"/>
      <c r="BJ39" s="30"/>
      <c r="BK39" s="30"/>
      <c r="BL39" s="30"/>
      <c r="BM39" s="30"/>
      <c r="BN39" s="30"/>
      <c r="BO39" s="30"/>
      <c r="BP39" s="30"/>
      <c r="BQ39" s="30"/>
    </row>
    <row r="40" spans="1:190" ht="13.15" thickBot="1" x14ac:dyDescent="0.4">
      <c r="A40" s="31"/>
      <c r="B40" s="29"/>
      <c r="C40" s="29"/>
      <c r="D40" s="58"/>
      <c r="E40" s="58"/>
      <c r="F40" s="58"/>
      <c r="G40" s="58"/>
      <c r="H40" s="58"/>
      <c r="I40" s="58"/>
      <c r="J40" s="58"/>
      <c r="K40" s="58"/>
      <c r="L40" s="58"/>
      <c r="M40" s="58"/>
      <c r="N40" s="58"/>
      <c r="O40" s="58"/>
      <c r="P40" s="58"/>
      <c r="Q40" s="58"/>
      <c r="R40" s="58"/>
      <c r="S40" s="58"/>
      <c r="T40" s="58"/>
      <c r="U40" s="58"/>
      <c r="V40" s="58"/>
      <c r="W40" s="58"/>
      <c r="X40" s="30"/>
      <c r="Y40" s="58"/>
      <c r="Z40" s="58"/>
      <c r="AA40" s="58"/>
      <c r="AB40" s="58"/>
      <c r="AC40" s="58"/>
      <c r="AD40" s="58"/>
      <c r="AE40" s="58"/>
      <c r="AF40" s="63" t="s">
        <v>50</v>
      </c>
      <c r="AG40" s="58"/>
      <c r="AH40" s="58"/>
      <c r="AI40" s="60">
        <f>AI36+AI38</f>
        <v>771</v>
      </c>
      <c r="AJ40" s="31"/>
      <c r="AK40" s="30"/>
      <c r="AL40" s="30"/>
      <c r="AM40" s="30"/>
      <c r="AN40" s="30"/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48"/>
      <c r="BA40" s="30"/>
      <c r="BB40" s="30"/>
      <c r="BC40" s="30"/>
      <c r="BD40" s="30"/>
      <c r="BE40" s="30"/>
      <c r="BF40" s="30"/>
      <c r="BG40" s="30"/>
      <c r="BH40" s="30"/>
      <c r="BI40" s="30"/>
      <c r="BJ40" s="30"/>
      <c r="BK40" s="30"/>
      <c r="BL40" s="30"/>
      <c r="BM40" s="30"/>
      <c r="BN40" s="30"/>
      <c r="BO40" s="30"/>
      <c r="BP40" s="30"/>
      <c r="BQ40" s="30"/>
    </row>
    <row r="41" spans="1:190" ht="13.15" thickTop="1" x14ac:dyDescent="0.35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48"/>
      <c r="BA41" s="30"/>
      <c r="BB41" s="30"/>
      <c r="BC41" s="30"/>
      <c r="BD41" s="30"/>
      <c r="BE41" s="30"/>
      <c r="BF41" s="30"/>
      <c r="BG41" s="30"/>
      <c r="BH41" s="30"/>
      <c r="BI41" s="30"/>
      <c r="BJ41" s="30"/>
      <c r="BK41" s="30"/>
      <c r="BL41" s="30"/>
      <c r="BM41" s="30"/>
      <c r="BN41" s="30"/>
      <c r="BO41" s="30"/>
      <c r="BP41" s="30"/>
      <c r="BQ41" s="30"/>
    </row>
    <row r="42" spans="1:190" x14ac:dyDescent="0.35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  <c r="AK42" s="30"/>
      <c r="AL42" s="30"/>
      <c r="AM42" s="30"/>
      <c r="AN42" s="30"/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48"/>
      <c r="BA42" s="30"/>
      <c r="BB42" s="30"/>
      <c r="BC42" s="30"/>
      <c r="BD42" s="30"/>
      <c r="BE42" s="30"/>
      <c r="BF42" s="30"/>
      <c r="BG42" s="30"/>
      <c r="BH42" s="30"/>
      <c r="BI42" s="30"/>
      <c r="BJ42" s="30"/>
      <c r="BK42" s="30"/>
      <c r="BL42" s="30"/>
      <c r="BM42" s="30"/>
      <c r="BN42" s="30"/>
      <c r="BO42" s="30"/>
      <c r="BP42" s="30"/>
      <c r="BQ42" s="30"/>
    </row>
    <row r="43" spans="1:190" x14ac:dyDescent="0.35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  <c r="AK43" s="30"/>
      <c r="AL43" s="30"/>
      <c r="AM43" s="30"/>
      <c r="AN43" s="30"/>
      <c r="AO43" s="30"/>
      <c r="AP43" s="30"/>
      <c r="AQ43" s="30"/>
      <c r="AR43" s="30"/>
      <c r="AS43" s="30"/>
      <c r="AT43" s="30"/>
      <c r="AU43" s="30"/>
      <c r="AV43" s="30"/>
      <c r="AW43" s="30"/>
      <c r="AX43" s="30"/>
      <c r="AY43" s="30"/>
      <c r="AZ43" s="48"/>
      <c r="BA43" s="30"/>
      <c r="BB43" s="30"/>
      <c r="BC43" s="30"/>
      <c r="BD43" s="30"/>
      <c r="BE43" s="30"/>
      <c r="BF43" s="30"/>
      <c r="BG43" s="30"/>
      <c r="BH43" s="30"/>
      <c r="BI43" s="30"/>
      <c r="BJ43" s="30"/>
      <c r="BK43" s="30"/>
      <c r="BL43" s="30"/>
      <c r="BM43" s="30"/>
      <c r="BN43" s="30"/>
      <c r="BO43" s="30"/>
      <c r="BP43" s="30"/>
      <c r="BQ43" s="30"/>
    </row>
    <row r="44" spans="1:190" x14ac:dyDescent="0.35">
      <c r="A44" s="29"/>
      <c r="B44" s="29"/>
      <c r="C44" s="29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  <c r="AK44" s="30"/>
      <c r="AL44" s="30"/>
      <c r="AM44" s="30"/>
      <c r="AN44" s="30"/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48"/>
      <c r="BA44" s="30"/>
      <c r="BB44" s="30"/>
      <c r="BC44" s="30"/>
      <c r="BD44" s="30"/>
      <c r="BE44" s="30"/>
      <c r="BF44" s="30"/>
      <c r="BG44" s="30"/>
      <c r="BH44" s="30"/>
      <c r="BI44" s="30"/>
      <c r="BJ44" s="30"/>
      <c r="BK44" s="30"/>
      <c r="BL44" s="30"/>
      <c r="BM44" s="30"/>
      <c r="BN44" s="30"/>
      <c r="BO44" s="30"/>
      <c r="BP44" s="30"/>
      <c r="BQ44" s="30"/>
    </row>
    <row r="45" spans="1:190" s="30" customFormat="1" x14ac:dyDescent="0.35">
      <c r="A45" s="29"/>
      <c r="AJ45" s="31"/>
      <c r="AZ45" s="48"/>
    </row>
    <row r="46" spans="1:190" s="30" customFormat="1" ht="10.15" x14ac:dyDescent="0.3">
      <c r="AJ46" s="31"/>
      <c r="AZ46" s="48"/>
    </row>
    <row r="47" spans="1:190" s="30" customFormat="1" ht="10.15" x14ac:dyDescent="0.3">
      <c r="AZ47" s="48"/>
    </row>
    <row r="48" spans="1:190" s="30" customFormat="1" ht="10.15" x14ac:dyDescent="0.3">
      <c r="AZ48" s="48"/>
    </row>
    <row r="49" spans="1:35" s="30" customFormat="1" ht="10.15" x14ac:dyDescent="0.3"/>
    <row r="50" spans="1:35" s="30" customFormat="1" ht="10.15" x14ac:dyDescent="0.3"/>
    <row r="51" spans="1:35" s="30" customFormat="1" ht="10.15" x14ac:dyDescent="0.3"/>
    <row r="52" spans="1:35" s="30" customFormat="1" ht="10.15" x14ac:dyDescent="0.3"/>
    <row r="53" spans="1:35" s="30" customFormat="1" ht="10.15" x14ac:dyDescent="0.3"/>
    <row r="54" spans="1:35" s="30" customFormat="1" ht="10.15" x14ac:dyDescent="0.3"/>
    <row r="55" spans="1:35" s="30" customFormat="1" ht="10.15" x14ac:dyDescent="0.3"/>
    <row r="56" spans="1:35" s="30" customFormat="1" ht="10.15" x14ac:dyDescent="0.3"/>
    <row r="57" spans="1:35" x14ac:dyDescent="0.35">
      <c r="A57" s="30"/>
      <c r="C57"/>
      <c r="AI57" s="1"/>
    </row>
    <row r="58" spans="1:35" x14ac:dyDescent="0.35">
      <c r="C58"/>
      <c r="AI58" s="1"/>
    </row>
    <row r="59" spans="1:35" x14ac:dyDescent="0.35">
      <c r="C59"/>
      <c r="AI59" s="1"/>
    </row>
    <row r="60" spans="1:35" x14ac:dyDescent="0.35">
      <c r="C60"/>
      <c r="AI60" s="1"/>
    </row>
    <row r="61" spans="1:35" x14ac:dyDescent="0.35">
      <c r="C61"/>
      <c r="AI61" s="1"/>
    </row>
    <row r="62" spans="1:35" x14ac:dyDescent="0.35">
      <c r="C62"/>
      <c r="AI62" s="1"/>
    </row>
    <row r="63" spans="1:35" x14ac:dyDescent="0.35">
      <c r="C63"/>
      <c r="AI63" s="1"/>
    </row>
    <row r="64" spans="1:35" x14ac:dyDescent="0.35">
      <c r="C64"/>
      <c r="AI64" s="1"/>
    </row>
    <row r="65" spans="3:35" x14ac:dyDescent="0.35">
      <c r="C65"/>
      <c r="AI65" s="1"/>
    </row>
    <row r="66" spans="3:35" x14ac:dyDescent="0.35">
      <c r="C66"/>
      <c r="AI66" s="1"/>
    </row>
    <row r="67" spans="3:35" x14ac:dyDescent="0.35">
      <c r="C67"/>
      <c r="AI67" s="1"/>
    </row>
    <row r="68" spans="3:35" x14ac:dyDescent="0.35">
      <c r="C68"/>
      <c r="AI68" s="1"/>
    </row>
    <row r="69" spans="3:35" x14ac:dyDescent="0.35">
      <c r="C69"/>
      <c r="AI69" s="1"/>
    </row>
    <row r="70" spans="3:35" x14ac:dyDescent="0.35">
      <c r="C70"/>
      <c r="AI70" s="1"/>
    </row>
    <row r="71" spans="3:35" x14ac:dyDescent="0.35">
      <c r="C71"/>
      <c r="AI71" s="1"/>
    </row>
    <row r="72" spans="3:35" x14ac:dyDescent="0.35">
      <c r="C72"/>
      <c r="AI72" s="1"/>
    </row>
    <row r="73" spans="3:35" x14ac:dyDescent="0.35">
      <c r="C73"/>
      <c r="AI73" s="1"/>
    </row>
    <row r="74" spans="3:35" x14ac:dyDescent="0.35">
      <c r="C74"/>
      <c r="AI74" s="1"/>
    </row>
    <row r="75" spans="3:35" x14ac:dyDescent="0.35">
      <c r="C75"/>
      <c r="AI75" s="1"/>
    </row>
    <row r="76" spans="3:35" x14ac:dyDescent="0.35">
      <c r="C76"/>
      <c r="AI76" s="1"/>
    </row>
    <row r="77" spans="3:35" x14ac:dyDescent="0.35">
      <c r="C77"/>
      <c r="AI77" s="1"/>
    </row>
    <row r="78" spans="3:35" x14ac:dyDescent="0.35">
      <c r="C78"/>
      <c r="AI78" s="1"/>
    </row>
    <row r="79" spans="3:35" x14ac:dyDescent="0.35">
      <c r="C79"/>
      <c r="AI79" s="1"/>
    </row>
    <row r="80" spans="3:35" x14ac:dyDescent="0.35">
      <c r="C80"/>
      <c r="AI80" s="1"/>
    </row>
    <row r="81" spans="3:35" x14ac:dyDescent="0.35">
      <c r="C81"/>
      <c r="AI81" s="1"/>
    </row>
    <row r="82" spans="3:35" x14ac:dyDescent="0.35">
      <c r="C82"/>
      <c r="AI82" s="1"/>
    </row>
    <row r="83" spans="3:35" x14ac:dyDescent="0.35">
      <c r="C83"/>
      <c r="AI83" s="1"/>
    </row>
    <row r="84" spans="3:35" x14ac:dyDescent="0.35">
      <c r="C84"/>
      <c r="AI84" s="1"/>
    </row>
    <row r="85" spans="3:35" x14ac:dyDescent="0.35">
      <c r="C85"/>
      <c r="AI85" s="1"/>
    </row>
    <row r="86" spans="3:35" x14ac:dyDescent="0.35">
      <c r="C86"/>
      <c r="AI86" s="1"/>
    </row>
    <row r="87" spans="3:35" x14ac:dyDescent="0.35">
      <c r="C87"/>
      <c r="AI87" s="1"/>
    </row>
    <row r="88" spans="3:35" x14ac:dyDescent="0.35">
      <c r="C88"/>
      <c r="AI88" s="1"/>
    </row>
    <row r="89" spans="3:35" x14ac:dyDescent="0.35">
      <c r="C89"/>
      <c r="AI89" s="1"/>
    </row>
    <row r="90" spans="3:35" x14ac:dyDescent="0.35">
      <c r="C90"/>
      <c r="AI90" s="1"/>
    </row>
    <row r="91" spans="3:35" x14ac:dyDescent="0.35">
      <c r="C91"/>
      <c r="AI91" s="1"/>
    </row>
    <row r="92" spans="3:35" x14ac:dyDescent="0.35">
      <c r="C92"/>
      <c r="AI92" s="1"/>
    </row>
    <row r="93" spans="3:35" x14ac:dyDescent="0.35">
      <c r="C93"/>
      <c r="AI93" s="1"/>
    </row>
    <row r="94" spans="3:35" x14ac:dyDescent="0.35">
      <c r="C94"/>
      <c r="AI94" s="1"/>
    </row>
    <row r="95" spans="3:35" x14ac:dyDescent="0.35">
      <c r="C95"/>
      <c r="AI95" s="1"/>
    </row>
    <row r="96" spans="3:35" x14ac:dyDescent="0.35">
      <c r="C96"/>
      <c r="AI96" s="1"/>
    </row>
    <row r="97" spans="3:35" x14ac:dyDescent="0.35">
      <c r="C97"/>
      <c r="AI97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 Ray</cp:lastModifiedBy>
  <cp:lastPrinted>2021-09-02T19:01:15Z</cp:lastPrinted>
  <dcterms:created xsi:type="dcterms:W3CDTF">1998-07-03T22:57:08Z</dcterms:created>
  <dcterms:modified xsi:type="dcterms:W3CDTF">2021-09-02T19:18:17Z</dcterms:modified>
</cp:coreProperties>
</file>