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5F9A404D-2EFE-4ED0-91DF-EF7C85324615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AG32" i="1"/>
  <c r="AH21" i="1"/>
  <c r="AH32" i="1" s="1"/>
  <c r="AG21" i="1"/>
  <c r="AF21" i="1"/>
  <c r="AF32" i="1" s="1"/>
  <c r="AA32" i="1"/>
  <c r="AE21" i="1"/>
  <c r="AE32" i="1" s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N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<sst xmlns="http://schemas.openxmlformats.org/spreadsheetml/2006/main" count="227" uniqueCount="66">
  <si>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</si>
  <si>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</si>
  <si>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</si>
  <si>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</si>
  <si>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</si>
  <si>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</si>
  <si>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</si>
  <si>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</si>
  <si>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</si>
  <si>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</si>
  <si>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</si>
  <si>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</si>
  <si>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</si>
  <si>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</si>
  <si>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</si>
  <si>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</si>
  <si>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</si>
  <si>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</si>
  <si>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</si>
  <si>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</si>
  <si>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</si>
  <si>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</si>
  <si>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</si>
  <si>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</si>
  <si>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</si>
  <si>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</si>
  <si>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</si>
  <si>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</si>
  <si>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</si>
  <si>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</si>
  <si>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</si>
  <si>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</si>
  <si>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</si>
  <si>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</si>
  <si>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</si>
  <si>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</si>
  <si>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</si>
  <si>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</si>
  <si>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</si>
  <si>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</si>
  <si>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</si>
  <si>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</si>
  <si>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</si>
  <si>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</si>
  <si>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</si>
  <si>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</si>
  <si>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</si>
  <si>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</si>
  <si>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</si>
  <si>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</si>
  <si>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</si>
  <si>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</si>
  <si>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</si>
  <si>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</si>
  <si>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</si>
  <si>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</si>
  <si>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</si>
  <si>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</si>
  <si>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Cambie Station</t>
  </si>
  <si>
    <t>2009</t>
  </si>
  <si>
    <t>Sook</t>
  </si>
  <si>
    <t>October 2021</t>
  </si>
  <si>
    <t>2011</t>
  </si>
  <si>
    <t>Discovery Center</t>
  </si>
  <si>
    <t>DP</t>
  </si>
  <si>
    <t>Revit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</si>
</sst>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/>
  </sheetViews>
  <sheetFormatPr defaultColWidth="7.53125" defaultRowHeight="12.75" x14ac:dyDescent="0.35"/>
  <cols>
    <col min="1" max="1" width="5.33203125" style="73" customWidth="1"/>
    <col min="2" max="2" width="21.86328125" style="73" customWidth="1"/>
    <col min="3" max="3" width="5" style="75" customWidth="1"/>
    <col min="4" max="34" width="3.46484375" style="74" customWidth="1"/>
    <col min="35" max="35" width="5.6640625" style="76" customWidth="1"/>
    <col min="36" max="36" width="40.6640625" style="74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53</v>
      </c>
      <c r="B9" s="27" t="s">
        <v>54</v>
      </c>
      <c r="C9" s="28" t="s">
        <v>33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 t="s">
        <v>53</v>
      </c>
      <c r="B10" s="33" t="s">
        <v>55</v>
      </c>
      <c r="C10" s="34" t="s">
        <v>33</v>
      </c>
      <c r="D10" s="35">
        <v>1</v>
      </c>
      <c r="E10" s="35" t="s">
        <v>20</v>
      </c>
      <c r="F10" s="35" t="s">
        <v>20</v>
      </c>
      <c r="G10" s="35">
        <v>1.5</v>
      </c>
      <c r="H10" s="35">
        <v>5.5</v>
      </c>
      <c r="I10" s="35">
        <v>1</v>
      </c>
      <c r="J10" s="35">
        <v>7.5</v>
      </c>
      <c r="K10" s="35">
        <v>1</v>
      </c>
      <c r="L10" s="35" t="s">
        <v>20</v>
      </c>
      <c r="M10" s="35" t="s">
        <v>20</v>
      </c>
      <c r="N10" s="35"/>
      <c r="O10" s="35">
        <v>1</v>
      </c>
      <c r="P10" s="35">
        <v>1</v>
      </c>
      <c r="Q10" s="35">
        <v>6.5</v>
      </c>
      <c r="R10" s="35">
        <v>1</v>
      </c>
      <c r="S10" s="35" t="s">
        <v>20</v>
      </c>
      <c r="T10" s="35" t="s">
        <v>20</v>
      </c>
      <c r="U10" s="35"/>
      <c r="V10" s="35">
        <v>1.5</v>
      </c>
      <c r="W10" s="35">
        <v>3.5</v>
      </c>
      <c r="X10" s="35"/>
      <c r="Y10" s="35">
        <v>0.5</v>
      </c>
      <c r="Z10" s="35" t="s">
        <v>20</v>
      </c>
      <c r="AA10" s="35" t="s">
        <v>20</v>
      </c>
      <c r="AB10" s="35">
        <v>2</v>
      </c>
      <c r="AC10" s="35">
        <v>5</v>
      </c>
      <c r="AD10" s="35"/>
      <c r="AE10" s="35">
        <v>5</v>
      </c>
      <c r="AF10" s="35">
        <v>0.5</v>
      </c>
      <c r="AG10" s="35" t="s">
        <v>20</v>
      </c>
      <c r="AH10" s="35" t="s">
        <v>20</v>
      </c>
      <c r="AI10" s="36">
        <f t="shared" si="0"/>
        <v>45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59</v>
      </c>
      <c r="B13" s="27" t="s">
        <v>60</v>
      </c>
      <c r="C13" s="28" t="s">
        <v>31</v>
      </c>
      <c r="D13" s="40">
        <v>2</v>
      </c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>
        <v>3.5</v>
      </c>
      <c r="P13" s="40">
        <v>1</v>
      </c>
      <c r="Q13" s="40"/>
      <c r="R13" s="40">
        <v>3</v>
      </c>
      <c r="S13" s="35" t="s">
        <v>20</v>
      </c>
      <c r="T13" s="35" t="s">
        <v>20</v>
      </c>
      <c r="U13" s="40">
        <v>1</v>
      </c>
      <c r="V13" s="40"/>
      <c r="W13" s="40">
        <v>2</v>
      </c>
      <c r="X13" s="40"/>
      <c r="Y13" s="40">
        <v>1</v>
      </c>
      <c r="Z13" s="35" t="s">
        <v>20</v>
      </c>
      <c r="AA13" s="35" t="s">
        <v>20</v>
      </c>
      <c r="AB13" s="40">
        <v>0.5</v>
      </c>
      <c r="AC13" s="40"/>
      <c r="AD13" s="40"/>
      <c r="AE13" s="40"/>
      <c r="AF13" s="40">
        <v>1</v>
      </c>
      <c r="AG13" s="35" t="s">
        <v>20</v>
      </c>
      <c r="AH13" s="35" t="s">
        <v>20</v>
      </c>
      <c r="AI13" s="36">
        <f t="shared" si="0"/>
        <v>15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62</v>
      </c>
      <c r="B15" s="27" t="s">
        <v>63</v>
      </c>
      <c r="C15" s="28" t="s">
        <v>64</v>
      </c>
      <c r="D15" s="40">
        <v>4.5</v>
      </c>
      <c r="E15" s="35" t="s">
        <v>20</v>
      </c>
      <c r="F15" s="35" t="s">
        <v>20</v>
      </c>
      <c r="G15" s="40">
        <v>6</v>
      </c>
      <c r="H15" s="40">
        <v>2</v>
      </c>
      <c r="I15" s="40">
        <v>5</v>
      </c>
      <c r="J15" s="40"/>
      <c r="K15" s="40">
        <v>6.5</v>
      </c>
      <c r="L15" s="35" t="s">
        <v>20</v>
      </c>
      <c r="M15" s="35" t="s">
        <v>20</v>
      </c>
      <c r="N15" s="40"/>
      <c r="O15" s="40">
        <v>3</v>
      </c>
      <c r="P15" s="40">
        <v>5.5</v>
      </c>
      <c r="Q15" s="40">
        <v>1</v>
      </c>
      <c r="R15" s="40">
        <v>3.5</v>
      </c>
      <c r="S15" s="35" t="s">
        <v>20</v>
      </c>
      <c r="T15" s="35" t="s">
        <v>20</v>
      </c>
      <c r="U15" s="40">
        <v>7.5</v>
      </c>
      <c r="V15" s="40">
        <v>6</v>
      </c>
      <c r="W15" s="40">
        <v>3.5</v>
      </c>
      <c r="X15" s="40">
        <v>7.5</v>
      </c>
      <c r="Y15" s="40">
        <v>4.5</v>
      </c>
      <c r="Z15" s="35" t="s">
        <v>20</v>
      </c>
      <c r="AA15" s="35" t="s">
        <v>20</v>
      </c>
      <c r="AB15" s="40">
        <v>5</v>
      </c>
      <c r="AC15" s="40">
        <v>2.5</v>
      </c>
      <c r="AD15" s="40">
        <v>7.5</v>
      </c>
      <c r="AE15" s="40">
        <v>3.5</v>
      </c>
      <c r="AF15" s="40">
        <v>4.5</v>
      </c>
      <c r="AG15" s="35" t="s">
        <v>20</v>
      </c>
      <c r="AH15" s="35" t="s">
        <v>20</v>
      </c>
      <c r="AI15" s="36">
        <f>SUM(D15:AH15)</f>
        <v>89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">
      <c r="A17" s="39" t="s">
        <v>57</v>
      </c>
      <c r="B17" s="27" t="s">
        <v>58</v>
      </c>
      <c r="C17" s="28" t="s">
        <v>31</v>
      </c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35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35">
      <c r="A19" s="39"/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3">
      <c r="A20" s="43"/>
      <c r="B20" s="44"/>
      <c r="C20" s="45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35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0</v>
      </c>
      <c r="F21" s="49">
        <f t="shared" si="1"/>
        <v>0</v>
      </c>
      <c r="G21" s="49">
        <f t="shared" si="1"/>
        <v>7.5</v>
      </c>
      <c r="H21" s="49">
        <f t="shared" si="1"/>
        <v>7.5</v>
      </c>
      <c r="I21" s="49">
        <f t="shared" si="1"/>
        <v>6</v>
      </c>
      <c r="J21" s="49">
        <f t="shared" si="1"/>
        <v>7.5</v>
      </c>
      <c r="K21" s="49">
        <f t="shared" si="1"/>
        <v>7.5</v>
      </c>
      <c r="L21" s="49">
        <f t="shared" si="1"/>
        <v>0</v>
      </c>
      <c r="M21" s="49">
        <f t="shared" si="1"/>
        <v>0</v>
      </c>
      <c r="N21" s="49">
        <f t="shared" si="1"/>
        <v>0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7.5</v>
      </c>
      <c r="S21" s="49">
        <f t="shared" si="1"/>
        <v>0</v>
      </c>
      <c r="T21" s="49">
        <f t="shared" si="1"/>
        <v>0</v>
      </c>
      <c r="U21" s="49">
        <f t="shared" si="1"/>
        <v>8.5</v>
      </c>
      <c r="V21" s="49">
        <f t="shared" si="1"/>
        <v>7.5</v>
      </c>
      <c r="W21" s="49">
        <f t="shared" si="1"/>
        <v>9</v>
      </c>
      <c r="X21" s="49">
        <f t="shared" si="1"/>
        <v>7.5</v>
      </c>
      <c r="Y21" s="49">
        <f t="shared" si="1"/>
        <v>6</v>
      </c>
      <c r="Z21" s="49">
        <f t="shared" si="1"/>
        <v>0</v>
      </c>
      <c r="AA21" s="49">
        <f t="shared" si="1"/>
        <v>0</v>
      </c>
      <c r="AB21" s="49">
        <f t="shared" si="1"/>
        <v>7.5</v>
      </c>
      <c r="AC21" s="49">
        <f t="shared" si="1"/>
        <v>7.5</v>
      </c>
      <c r="AD21" s="49">
        <f t="shared" si="1"/>
        <v>7.5</v>
      </c>
      <c r="AE21" s="49">
        <f t="shared" si="1"/>
        <v>8.5</v>
      </c>
      <c r="AF21" s="49">
        <f t="shared" ref="AF21:AH21" si="2">SUM(AF8:AF20)</f>
        <v>6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149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3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>
        <f>7.5</f>
        <v>7.5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3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3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3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50</v>
      </c>
      <c r="B31" s="56"/>
      <c r="C31" s="56"/>
      <c r="D31" s="54"/>
      <c r="E31" s="54"/>
      <c r="F31" s="54"/>
      <c r="G31" s="54"/>
      <c r="H31" s="54"/>
      <c r="I31" s="54">
        <v>1.5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>
        <v>1</v>
      </c>
      <c r="Z31" s="54"/>
      <c r="AA31" s="54"/>
      <c r="AB31" s="54"/>
      <c r="AC31" s="54"/>
      <c r="AD31" s="54"/>
      <c r="AE31" s="54"/>
      <c r="AF31" s="54">
        <v>1.5</v>
      </c>
      <c r="AG31" s="54"/>
      <c r="AH31" s="54"/>
      <c r="AI31" s="36">
        <f t="shared" si="4"/>
        <v>4</v>
      </c>
      <c r="AJ31" s="51" t="s">
        <v>65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0</v>
      </c>
      <c r="F32" s="49">
        <f t="shared" si="5"/>
        <v>0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0</v>
      </c>
      <c r="M32" s="49">
        <f t="shared" si="5"/>
        <v>0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0</v>
      </c>
      <c r="T32" s="49">
        <f t="shared" si="5"/>
        <v>0</v>
      </c>
      <c r="U32" s="49">
        <f t="shared" si="5"/>
        <v>8.5</v>
      </c>
      <c r="V32" s="49">
        <f t="shared" si="5"/>
        <v>7.5</v>
      </c>
      <c r="W32" s="49">
        <f t="shared" si="5"/>
        <v>9</v>
      </c>
      <c r="X32" s="49">
        <f t="shared" si="5"/>
        <v>7.5</v>
      </c>
      <c r="Y32" s="49">
        <f t="shared" si="5"/>
        <v>7</v>
      </c>
      <c r="Z32" s="49">
        <f t="shared" si="5"/>
        <v>0</v>
      </c>
      <c r="AA32" s="49">
        <f t="shared" si="5"/>
        <v>0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8.5</v>
      </c>
      <c r="AF32" s="49">
        <f t="shared" ref="AF32:AH32" si="6">SUM(AF21:AF31)</f>
        <v>7.5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160.5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15" thickBot="1" x14ac:dyDescent="0.4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5" thickBot="1" x14ac:dyDescent="0.3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0.15" x14ac:dyDescent="0.3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5" x14ac:dyDescent="0.3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3</v>
      </c>
      <c r="AJ36" s="67" t="s">
        <v>45</v>
      </c>
      <c r="AZ36" s="4"/>
    </row>
    <row r="37" spans="1:52" s="3" customFormat="1" ht="10.15" x14ac:dyDescent="0.3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5" x14ac:dyDescent="0.3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-12</f>
        <v>-12</v>
      </c>
      <c r="AJ38" s="62"/>
    </row>
    <row r="39" spans="1:52" s="3" customFormat="1" ht="10.15" x14ac:dyDescent="0.3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15" thickBot="1" x14ac:dyDescent="0.4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-9</v>
      </c>
      <c r="AJ40" s="62"/>
    </row>
    <row r="41" spans="1:52" s="3" customFormat="1" ht="13.15" thickTop="1" x14ac:dyDescent="0.3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3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3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AI82" s="74"/>
    </row>
    <row r="83" spans="3:36" x14ac:dyDescent="0.35">
      <c r="C83" s="73"/>
      <c r="AI83" s="74"/>
    </row>
    <row r="84" spans="3:36" x14ac:dyDescent="0.35">
      <c r="C84" s="73"/>
      <c r="AI84" s="74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2021-11-02T18:51:13Z</cp:lastPrinted>
  <dcterms:created xsi:type="dcterms:W3CDTF">1998-07-03T22:57:08Z</dcterms:created>
  <dcterms:modified xsi:type="dcterms:W3CDTF">2021-11-02T18:51:16Z</dcterms:modified>
</cp:coreProperties>
</file>