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C9EE4B7F-DC21-4C43-AAA6-6A2CD1974309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6" i="1" l="1"/>
  <c r="AE26" i="1"/>
  <c r="AD26" i="1"/>
  <c r="AC26" i="1"/>
  <c r="AB26" i="1"/>
  <c r="Y26" i="1"/>
  <c r="X26" i="1"/>
  <c r="W26" i="1"/>
  <c r="V26" i="1"/>
  <c r="U26" i="1"/>
  <c r="R26" i="1"/>
  <c r="Q26" i="1"/>
  <c r="P26" i="1"/>
  <c r="O26" i="1"/>
  <c r="AH29" i="1"/>
  <c r="AG29" i="1"/>
  <c r="AH19" i="1"/>
  <c r="AG19" i="1"/>
  <c r="AF19" i="1"/>
  <c r="AF29" i="1" s="1"/>
  <c r="V29" i="1"/>
  <c r="F29" i="1"/>
  <c r="AE19" i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AH31" i="1"/>
  <c r="AI35" i="1"/>
  <c r="AD29" i="1" l="1"/>
  <c r="AE29" i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<sst xmlns="http://schemas.openxmlformats.org/spreadsheetml/2006/main" count="202" uniqueCount="62">
  <si>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</si>
  <si>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</si>
  <si>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</si>
  <si>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</si>
  <si>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</si>
  <si>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</si>
  <si>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</si>
  <si>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</si>
  <si>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</si>
  <si>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</si>
  <si>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</si>
  <si>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</si>
  <si>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</si>
  <si>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</si>
  <si>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</si>
  <si>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</si>
  <si>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</si>
  <si>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</si>
  <si>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</si>
  <si>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</si>
  <si>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</si>
  <si>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</si>
  <si>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</si>
  <si>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</si>
  <si>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</si>
  <si>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</si>
  <si>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</si>
  <si>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</si>
  <si>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</si>
  <si>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</si>
  <si>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</si>
  <si>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</si>
  <si>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</si>
  <si>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</si>
  <si>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</si>
  <si>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</si>
  <si>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</si>
  <si>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</si>
  <si>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</si>
  <si>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</si>
  <si>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</si>
  <si>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</si>
  <si>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</si>
  <si>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</si>
  <si>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</si>
  <si>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</si>
  <si>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</si>
  <si>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</si>
  <si>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</si>
  <si>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</si>
  <si>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</si>
  <si>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</si>
  <si>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</si>
  <si>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</si>
  <si>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</si>
  <si>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</si>
  <si>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</si>
  <si>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</si>
  <si>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</si>
  <si>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2106</t>
  </si>
  <si>
    <t>IPL Arbutus &amp; 35th</t>
  </si>
  <si>
    <t>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</si>
</sst>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26" sqref="A26"/>
    </sheetView>
  </sheetViews>
  <sheetFormatPr defaultColWidth="7.53125" defaultRowHeight="12.75" x14ac:dyDescent="0.35"/>
  <cols>
    <col min="1" max="1" width="5.265625" style="74" customWidth="1"/>
    <col min="2" max="2" width="25.73046875" style="74" customWidth="1"/>
    <col min="3" max="3" width="5" style="76" customWidth="1"/>
    <col min="4" max="34" width="3.46484375" style="75" customWidth="1"/>
    <col min="35" max="35" width="5.796875" style="77" customWidth="1"/>
    <col min="36" max="36" width="51.19921875" style="75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53</v>
      </c>
      <c r="B9" s="28" t="s">
        <v>54</v>
      </c>
      <c r="C9" s="29" t="s">
        <v>58</v>
      </c>
      <c r="D9" s="41">
        <v>7.5</v>
      </c>
      <c r="E9" s="36" t="s">
        <v>20</v>
      </c>
      <c r="F9" s="36" t="s">
        <v>20</v>
      </c>
      <c r="G9" s="41">
        <v>7.5</v>
      </c>
      <c r="H9" s="41">
        <v>7.5</v>
      </c>
      <c r="I9" s="41">
        <v>7.5</v>
      </c>
      <c r="J9" s="41">
        <v>7.5</v>
      </c>
      <c r="K9" s="41">
        <v>7.5</v>
      </c>
      <c r="L9" s="36" t="s">
        <v>20</v>
      </c>
      <c r="M9" s="36" t="s">
        <v>20</v>
      </c>
      <c r="N9" s="41"/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45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59</v>
      </c>
      <c r="B11" s="28" t="s">
        <v>60</v>
      </c>
      <c r="C11" s="29" t="s">
        <v>26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/>
      <c r="O11" s="41"/>
      <c r="P11" s="41"/>
      <c r="Q11" s="41"/>
      <c r="R11" s="41"/>
      <c r="S11" s="36" t="s">
        <v>20</v>
      </c>
      <c r="T11" s="36" t="s">
        <v>20</v>
      </c>
      <c r="U11" s="41"/>
      <c r="V11" s="41"/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56</v>
      </c>
      <c r="B13" s="28" t="s">
        <v>57</v>
      </c>
      <c r="C13" s="29" t="s">
        <v>58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51</v>
      </c>
      <c r="B15" s="28" t="s">
        <v>52</v>
      </c>
      <c r="C15" s="29" t="s">
        <v>31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45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>
        <f>7.5</f>
        <v>7.5</v>
      </c>
      <c r="P26" s="55">
        <f t="shared" ref="P26:R26" si="7">7.5</f>
        <v>7.5</v>
      </c>
      <c r="Q26" s="55">
        <f t="shared" si="7"/>
        <v>7.5</v>
      </c>
      <c r="R26" s="55">
        <f t="shared" si="7"/>
        <v>7.5</v>
      </c>
      <c r="S26" s="55"/>
      <c r="T26" s="55"/>
      <c r="U26" s="55">
        <f t="shared" ref="U26:Y26" si="8">7.5</f>
        <v>7.5</v>
      </c>
      <c r="V26" s="55">
        <f t="shared" si="8"/>
        <v>7.5</v>
      </c>
      <c r="W26" s="55">
        <f t="shared" si="8"/>
        <v>7.5</v>
      </c>
      <c r="X26" s="55">
        <f t="shared" si="8"/>
        <v>7.5</v>
      </c>
      <c r="Y26" s="55">
        <f t="shared" si="8"/>
        <v>7.5</v>
      </c>
      <c r="Z26" s="55"/>
      <c r="AA26" s="55"/>
      <c r="AB26" s="55">
        <f t="shared" ref="AB26:AF26" si="9">7.5</f>
        <v>7.5</v>
      </c>
      <c r="AC26" s="55">
        <f t="shared" si="9"/>
        <v>7.5</v>
      </c>
      <c r="AD26" s="55">
        <f t="shared" si="9"/>
        <v>7.5</v>
      </c>
      <c r="AE26" s="55">
        <f t="shared" si="9"/>
        <v>7.5</v>
      </c>
      <c r="AF26" s="55">
        <f t="shared" si="9"/>
        <v>7.5</v>
      </c>
      <c r="AG26" s="55"/>
      <c r="AH26" s="55"/>
      <c r="AI26" s="37">
        <f t="shared" si="6"/>
        <v>105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10">SUM(G19:G28)</f>
        <v>7.5</v>
      </c>
      <c r="H29" s="50">
        <f t="shared" si="10"/>
        <v>7.5</v>
      </c>
      <c r="I29" s="50">
        <f t="shared" si="10"/>
        <v>7.5</v>
      </c>
      <c r="J29" s="50">
        <f t="shared" si="10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11">SUM(N19:N28)</f>
        <v>7.5</v>
      </c>
      <c r="O29" s="50">
        <f t="shared" si="11"/>
        <v>7.5</v>
      </c>
      <c r="P29" s="50">
        <f t="shared" si="11"/>
        <v>7.5</v>
      </c>
      <c r="Q29" s="50">
        <f t="shared" si="11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12">SUM(U19:U28)</f>
        <v>7.5</v>
      </c>
      <c r="V29" s="50">
        <f t="shared" si="12"/>
        <v>7.5</v>
      </c>
      <c r="W29" s="50">
        <f t="shared" si="12"/>
        <v>7.5</v>
      </c>
      <c r="X29" s="50">
        <f t="shared" si="12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3">SUM(AB19:AB28)</f>
        <v>7.5</v>
      </c>
      <c r="AC29" s="50">
        <f t="shared" si="13"/>
        <v>7.5</v>
      </c>
      <c r="AD29" s="50">
        <f t="shared" si="13"/>
        <v>7.5</v>
      </c>
      <c r="AE29" s="50">
        <f t="shared" si="13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2020-03-03T18:36:42Z</cp:lastPrinted>
  <dcterms:created xsi:type="dcterms:W3CDTF">1998-07-03T22:57:08Z</dcterms:created>
  <dcterms:modified xsi:type="dcterms:W3CDTF">2021-10-26T21:03:15Z</dcterms:modified>
</cp:coreProperties>
</file>