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2\"/>
    </mc:Choice>
  </mc:AlternateContent>
  <xr:revisionPtr revIDLastSave="0" documentId="13_ncr:1_{A7C2097F-1E95-49DF-949E-AAC043FD9255}" xr6:coauthVersionLast="47" xr6:coauthVersionMax="47" xr10:uidLastSave="{00000000-0000-0000-0000-000000000000}"/>
  <bookViews>
    <workbookView xWindow="-110" yWindow="-110" windowWidth="38620" windowHeight="2122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3" i="1" l="1"/>
  <c r="AH29" i="1"/>
  <c r="AG27" i="1"/>
  <c r="AF27" i="1"/>
  <c r="AH17" i="1"/>
  <c r="AH27" i="1" s="1"/>
  <c r="AG17" i="1"/>
  <c r="AF17" i="1"/>
  <c r="J27" i="1"/>
  <c r="E27" i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I17" i="1"/>
  <c r="I27" i="1" s="1"/>
  <c r="H17" i="1"/>
  <c r="H27" i="1" s="1"/>
  <c r="G17" i="1"/>
  <c r="G27" i="1" s="1"/>
  <c r="F17" i="1"/>
  <c r="F27" i="1" s="1"/>
  <c r="E17" i="1"/>
  <c r="D17" i="1"/>
  <c r="D27" i="1" s="1"/>
  <c r="AI29" i="1" l="1"/>
  <c r="AI25" i="1" l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<sst xmlns="http://schemas.openxmlformats.org/spreadsheetml/2006/main" count="179" uniqueCount="60">
  <si>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</si>
  <si>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</si>
  <si>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</si>
  <si>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</si>
  <si>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</si>
  <si>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</si>
  <si>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</si>
  <si>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</si>
  <si>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</si>
  <si>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</si>
  <si>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</si>
  <si>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</si>
  <si>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</si>
  <si>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</si>
  <si>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</si>
  <si>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</si>
  <si>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</si>
  <si>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</si>
  <si>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</si>
  <si>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</si>
  <si>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</si>
  <si>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</si>
  <si>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</si>
  <si>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</si>
  <si>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</si>
  <si>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</si>
  <si>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</si>
  <si>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</si>
  <si>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</si>
  <si>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</si>
  <si>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</si>
  <si>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</si>
  <si>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</si>
  <si>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</si>
  <si>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</si>
  <si>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</si>
  <si>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</si>
  <si>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</si>
  <si>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</si>
  <si>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</si>
  <si>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</si>
  <si>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</si>
  <si>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</si>
  <si>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</si>
  <si>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</si>
  <si>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</si>
  <si>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</si>
  <si>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</si>
  <si>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</si>
  <si>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</si>
  <si>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</si>
  <si>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</si>
  <si>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Qualex Harrison &amp; Kemsley</t>
  </si>
  <si>
    <t>DP</t>
  </si>
  <si>
    <t>2013</t>
  </si>
  <si>
    <t>January 2022</t>
  </si>
  <si>
    <t xml:space="preserve">Mosaic Emery Phase 1 </t>
  </si>
  <si>
    <t>1701</t>
  </si>
  <si>
    <t>Maplewood Garden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</si>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</sst>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zoomScaleNormal="100" zoomScaleSheetLayoutView="100" workbookViewId="0">
      <selection activeCell="AN28" sqref="AN28"/>
    </sheetView>
  </sheetViews>
  <sheetFormatPr defaultColWidth="7.54296875" defaultRowHeight="12.5" x14ac:dyDescent="0.25"/>
  <cols>
    <col min="1" max="1" width="5.453125" customWidth="1"/>
    <col min="2" max="2" width="21.81640625" customWidth="1"/>
    <col min="3" max="3" width="5" style="19" customWidth="1"/>
    <col min="4" max="34" width="3.453125" style="1" customWidth="1"/>
    <col min="35" max="35" width="5.81640625" style="20" customWidth="1"/>
    <col min="36" max="36" width="51.179687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54</v>
      </c>
      <c r="B8" s="45" t="s">
        <v>52</v>
      </c>
      <c r="C8" s="46" t="s">
        <v>53</v>
      </c>
      <c r="D8" s="60" t="s">
        <v>20</v>
      </c>
      <c r="E8" s="60" t="s">
        <v>20</v>
      </c>
      <c r="F8" s="60">
        <v>7.5</v>
      </c>
      <c r="G8" s="60"/>
      <c r="H8" s="60">
        <v>7.5</v>
      </c>
      <c r="I8" s="60">
        <v>6</v>
      </c>
      <c r="J8" s="60">
        <v>7</v>
      </c>
      <c r="K8" s="60" t="s">
        <v>20</v>
      </c>
      <c r="L8" s="60" t="s">
        <v>20</v>
      </c>
      <c r="M8" s="60">
        <v>7.5</v>
      </c>
      <c r="N8" s="60">
        <v>7.5</v>
      </c>
      <c r="O8" s="60">
        <v>4</v>
      </c>
      <c r="P8" s="60">
        <v>5</v>
      </c>
      <c r="Q8" s="60">
        <v>4</v>
      </c>
      <c r="R8" s="60" t="s">
        <v>20</v>
      </c>
      <c r="S8" s="60" t="s">
        <v>20</v>
      </c>
      <c r="T8" s="60">
        <v>4</v>
      </c>
      <c r="U8" s="60">
        <v>5</v>
      </c>
      <c r="V8" s="60">
        <v>0.5</v>
      </c>
      <c r="W8" s="60"/>
      <c r="X8" s="60"/>
      <c r="Y8" s="60" t="s">
        <v>20</v>
      </c>
      <c r="Z8" s="60" t="s">
        <v>20</v>
      </c>
      <c r="AA8" s="60"/>
      <c r="AB8" s="60">
        <v>2</v>
      </c>
      <c r="AC8" s="60">
        <v>8</v>
      </c>
      <c r="AD8" s="60">
        <v>2.5</v>
      </c>
      <c r="AE8" s="60">
        <v>6.5</v>
      </c>
      <c r="AF8" s="60" t="s">
        <v>20</v>
      </c>
      <c r="AG8" s="60" t="s">
        <v>20</v>
      </c>
      <c r="AH8" s="60">
        <v>8.5</v>
      </c>
      <c r="AI8" s="61">
        <f t="shared" ref="AI8:AI16" si="0">SUM(D8:AH8)</f>
        <v>93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57</v>
      </c>
      <c r="B9" s="40" t="s">
        <v>56</v>
      </c>
      <c r="C9" s="41" t="s">
        <v>33</v>
      </c>
      <c r="D9" s="60" t="s">
        <v>20</v>
      </c>
      <c r="E9" s="60" t="s">
        <v>20</v>
      </c>
      <c r="F9" s="62"/>
      <c r="G9" s="62"/>
      <c r="H9" s="62"/>
      <c r="I9" s="62"/>
      <c r="J9" s="62"/>
      <c r="K9" s="60" t="s">
        <v>20</v>
      </c>
      <c r="L9" s="60" t="s">
        <v>20</v>
      </c>
      <c r="M9" s="62"/>
      <c r="N9" s="62"/>
      <c r="O9" s="62"/>
      <c r="P9" s="62">
        <v>2</v>
      </c>
      <c r="Q9" s="62">
        <v>1.5</v>
      </c>
      <c r="R9" s="60" t="s">
        <v>20</v>
      </c>
      <c r="S9" s="60" t="s">
        <v>20</v>
      </c>
      <c r="T9" s="62">
        <v>4.5</v>
      </c>
      <c r="U9" s="62">
        <v>5</v>
      </c>
      <c r="V9" s="62">
        <v>3</v>
      </c>
      <c r="W9" s="62">
        <v>5</v>
      </c>
      <c r="X9" s="62">
        <v>2</v>
      </c>
      <c r="Y9" s="60" t="s">
        <v>20</v>
      </c>
      <c r="Z9" s="60" t="s">
        <v>20</v>
      </c>
      <c r="AA9" s="62">
        <v>2</v>
      </c>
      <c r="AB9" s="62">
        <v>1</v>
      </c>
      <c r="AC9" s="62"/>
      <c r="AD9" s="62">
        <v>2</v>
      </c>
      <c r="AE9" s="62"/>
      <c r="AF9" s="60" t="s">
        <v>20</v>
      </c>
      <c r="AG9" s="60" t="s">
        <v>20</v>
      </c>
      <c r="AH9" s="62"/>
      <c r="AI9" s="61">
        <f t="shared" si="0"/>
        <v>28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3" t="s">
        <v>59</v>
      </c>
      <c r="B10" s="45" t="s">
        <v>58</v>
      </c>
      <c r="C10" s="46" t="s">
        <v>53</v>
      </c>
      <c r="D10" s="60" t="s">
        <v>20</v>
      </c>
      <c r="E10" s="60" t="s">
        <v>20</v>
      </c>
      <c r="F10" s="60"/>
      <c r="G10" s="60"/>
      <c r="H10" s="60"/>
      <c r="I10" s="60"/>
      <c r="J10" s="60"/>
      <c r="K10" s="60" t="s">
        <v>20</v>
      </c>
      <c r="L10" s="60" t="s">
        <v>20</v>
      </c>
      <c r="M10" s="60"/>
      <c r="N10" s="60"/>
      <c r="O10" s="60"/>
      <c r="P10" s="60"/>
      <c r="Q10" s="60"/>
      <c r="R10" s="60" t="s">
        <v>20</v>
      </c>
      <c r="S10" s="60" t="s">
        <v>20</v>
      </c>
      <c r="T10" s="60"/>
      <c r="U10" s="60"/>
      <c r="V10" s="60"/>
      <c r="W10" s="60">
        <v>1</v>
      </c>
      <c r="X10" s="60">
        <v>5.5</v>
      </c>
      <c r="Y10" s="60" t="s">
        <v>20</v>
      </c>
      <c r="Z10" s="60" t="s">
        <v>20</v>
      </c>
      <c r="AA10" s="60">
        <v>6</v>
      </c>
      <c r="AB10" s="60">
        <v>4.5</v>
      </c>
      <c r="AC10" s="60"/>
      <c r="AD10" s="60"/>
      <c r="AE10" s="60"/>
      <c r="AF10" s="60" t="s">
        <v>20</v>
      </c>
      <c r="AG10" s="60" t="s">
        <v>20</v>
      </c>
      <c r="AH10" s="60"/>
      <c r="AI10" s="61">
        <f t="shared" si="0"/>
        <v>17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0" t="s">
        <v>20</v>
      </c>
      <c r="E11" s="60" t="s">
        <v>20</v>
      </c>
      <c r="F11" s="62"/>
      <c r="G11" s="62"/>
      <c r="H11" s="62"/>
      <c r="I11" s="62"/>
      <c r="J11" s="62"/>
      <c r="K11" s="60" t="s">
        <v>20</v>
      </c>
      <c r="L11" s="60" t="s">
        <v>20</v>
      </c>
      <c r="M11" s="62"/>
      <c r="N11" s="62"/>
      <c r="O11" s="62"/>
      <c r="P11" s="62"/>
      <c r="Q11" s="62"/>
      <c r="R11" s="60" t="s">
        <v>20</v>
      </c>
      <c r="S11" s="60" t="s">
        <v>20</v>
      </c>
      <c r="T11" s="62"/>
      <c r="U11" s="62"/>
      <c r="V11" s="62"/>
      <c r="W11" s="62"/>
      <c r="X11" s="62"/>
      <c r="Y11" s="60" t="s">
        <v>20</v>
      </c>
      <c r="Z11" s="60" t="s">
        <v>20</v>
      </c>
      <c r="AA11" s="62"/>
      <c r="AB11" s="62"/>
      <c r="AC11" s="62"/>
      <c r="AD11" s="62"/>
      <c r="AE11" s="62"/>
      <c r="AF11" s="60" t="s">
        <v>20</v>
      </c>
      <c r="AG11" s="60" t="s">
        <v>20</v>
      </c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5">
      <c r="A12" s="53"/>
      <c r="B12" s="45"/>
      <c r="C12" s="46"/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/>
      <c r="O12" s="60"/>
      <c r="P12" s="60"/>
      <c r="Q12" s="60"/>
      <c r="R12" s="60" t="s">
        <v>20</v>
      </c>
      <c r="S12" s="60" t="s">
        <v>20</v>
      </c>
      <c r="T12" s="60"/>
      <c r="U12" s="60"/>
      <c r="V12" s="60"/>
      <c r="W12" s="60"/>
      <c r="X12" s="60"/>
      <c r="Y12" s="60" t="s">
        <v>20</v>
      </c>
      <c r="Z12" s="60" t="s">
        <v>20</v>
      </c>
      <c r="AA12" s="60"/>
      <c r="AB12" s="60"/>
      <c r="AC12" s="60"/>
      <c r="AD12" s="60"/>
      <c r="AE12" s="60"/>
      <c r="AF12" s="60" t="s">
        <v>20</v>
      </c>
      <c r="AG12" s="60" t="s">
        <v>20</v>
      </c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0" t="s">
        <v>20</v>
      </c>
      <c r="E13" s="60" t="s">
        <v>20</v>
      </c>
      <c r="F13" s="62"/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/>
      <c r="AE14" s="60"/>
      <c r="AF14" s="60" t="s">
        <v>20</v>
      </c>
      <c r="AG14" s="60" t="s">
        <v>20</v>
      </c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5">
      <c r="A15" s="54"/>
      <c r="B15" s="40"/>
      <c r="C15" s="41"/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5">
      <c r="A17" s="11"/>
      <c r="B17" s="59" t="s">
        <v>6</v>
      </c>
      <c r="C17" s="57"/>
      <c r="D17" s="63">
        <f t="shared" ref="D17:I17" si="1">SUM(D8:D16)</f>
        <v>0</v>
      </c>
      <c r="E17" s="63">
        <f t="shared" si="1"/>
        <v>0</v>
      </c>
      <c r="F17" s="63">
        <f t="shared" si="1"/>
        <v>7.5</v>
      </c>
      <c r="G17" s="63">
        <f t="shared" si="1"/>
        <v>0</v>
      </c>
      <c r="H17" s="63">
        <f t="shared" si="1"/>
        <v>7.5</v>
      </c>
      <c r="I17" s="63">
        <f t="shared" si="1"/>
        <v>6</v>
      </c>
      <c r="J17" s="63">
        <v>0</v>
      </c>
      <c r="K17" s="63">
        <f t="shared" ref="K17:AE17" si="2">SUM(K8:K16)</f>
        <v>0</v>
      </c>
      <c r="L17" s="63">
        <f t="shared" si="2"/>
        <v>0</v>
      </c>
      <c r="M17" s="63">
        <f t="shared" si="2"/>
        <v>7.5</v>
      </c>
      <c r="N17" s="63">
        <f t="shared" si="2"/>
        <v>7.5</v>
      </c>
      <c r="O17" s="63">
        <f t="shared" si="2"/>
        <v>4</v>
      </c>
      <c r="P17" s="63">
        <f t="shared" si="2"/>
        <v>7</v>
      </c>
      <c r="Q17" s="63">
        <f t="shared" si="2"/>
        <v>5.5</v>
      </c>
      <c r="R17" s="63">
        <f t="shared" si="2"/>
        <v>0</v>
      </c>
      <c r="S17" s="63">
        <f t="shared" si="2"/>
        <v>0</v>
      </c>
      <c r="T17" s="63">
        <f t="shared" si="2"/>
        <v>8.5</v>
      </c>
      <c r="U17" s="63">
        <f t="shared" si="2"/>
        <v>10</v>
      </c>
      <c r="V17" s="63">
        <f t="shared" si="2"/>
        <v>3.5</v>
      </c>
      <c r="W17" s="63">
        <f t="shared" si="2"/>
        <v>6</v>
      </c>
      <c r="X17" s="63">
        <f t="shared" si="2"/>
        <v>7.5</v>
      </c>
      <c r="Y17" s="63">
        <f t="shared" si="2"/>
        <v>0</v>
      </c>
      <c r="Z17" s="63">
        <f t="shared" si="2"/>
        <v>0</v>
      </c>
      <c r="AA17" s="63">
        <f t="shared" si="2"/>
        <v>8</v>
      </c>
      <c r="AB17" s="63">
        <f t="shared" si="2"/>
        <v>7.5</v>
      </c>
      <c r="AC17" s="63">
        <f t="shared" si="2"/>
        <v>8</v>
      </c>
      <c r="AD17" s="63">
        <f t="shared" si="2"/>
        <v>4.5</v>
      </c>
      <c r="AE17" s="63">
        <f t="shared" si="2"/>
        <v>6.5</v>
      </c>
      <c r="AF17" s="63">
        <f t="shared" ref="AF17:AH17" si="3">SUM(AF8:AF16)</f>
        <v>0</v>
      </c>
      <c r="AG17" s="63">
        <f t="shared" si="3"/>
        <v>0</v>
      </c>
      <c r="AH17" s="63">
        <f t="shared" si="3"/>
        <v>8.5</v>
      </c>
      <c r="AI17" s="64">
        <f t="shared" ref="AI17" si="4">SUM(AI8:AI16)</f>
        <v>138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5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5">SUM(D18:AH18)</f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>
        <v>4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4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5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9</v>
      </c>
      <c r="B27" s="14"/>
      <c r="C27" s="14"/>
      <c r="D27" s="63">
        <f>SUM(D17:D26)</f>
        <v>0</v>
      </c>
      <c r="E27" s="63">
        <f t="shared" ref="E27" si="6">SUM(E17:E26)</f>
        <v>0</v>
      </c>
      <c r="F27" s="63">
        <f>SUM(F17:F26)</f>
        <v>7.5</v>
      </c>
      <c r="G27" s="63">
        <f t="shared" ref="G27:I27" si="7">SUM(G17:G26)</f>
        <v>0</v>
      </c>
      <c r="H27" s="63">
        <f t="shared" si="7"/>
        <v>7.5</v>
      </c>
      <c r="I27" s="63">
        <f t="shared" si="7"/>
        <v>6</v>
      </c>
      <c r="J27" s="63">
        <f>SUM(J17:J26)</f>
        <v>0</v>
      </c>
      <c r="K27" s="63">
        <f>SUM(K17:K26)</f>
        <v>0</v>
      </c>
      <c r="L27" s="63">
        <f t="shared" ref="L27" si="8">SUM(L17:L26)</f>
        <v>0</v>
      </c>
      <c r="M27" s="63">
        <f>SUM(M17:M26)</f>
        <v>7.5</v>
      </c>
      <c r="N27" s="63">
        <f t="shared" ref="N27:P27" si="9">SUM(N17:N26)</f>
        <v>7.5</v>
      </c>
      <c r="O27" s="63">
        <f t="shared" si="9"/>
        <v>4</v>
      </c>
      <c r="P27" s="63">
        <f t="shared" si="9"/>
        <v>7</v>
      </c>
      <c r="Q27" s="63">
        <f>SUM(Q17:Q26)</f>
        <v>5.5</v>
      </c>
      <c r="R27" s="63">
        <f>SUM(R17:R26)</f>
        <v>0</v>
      </c>
      <c r="S27" s="63">
        <f t="shared" ref="S27" si="10">SUM(S17:S26)</f>
        <v>0</v>
      </c>
      <c r="T27" s="63">
        <f>SUM(T17:T26)</f>
        <v>8.5</v>
      </c>
      <c r="U27" s="63">
        <f t="shared" ref="U27:W27" si="11">SUM(U17:U26)</f>
        <v>10</v>
      </c>
      <c r="V27" s="63">
        <f t="shared" si="11"/>
        <v>7.5</v>
      </c>
      <c r="W27" s="63">
        <f t="shared" si="11"/>
        <v>6</v>
      </c>
      <c r="X27" s="63">
        <f>SUM(X17:X26)</f>
        <v>7.5</v>
      </c>
      <c r="Y27" s="63">
        <f>SUM(Y17:Y26)</f>
        <v>0</v>
      </c>
      <c r="Z27" s="63">
        <f t="shared" ref="Z27" si="12">SUM(Z17:Z26)</f>
        <v>0</v>
      </c>
      <c r="AA27" s="63">
        <f>SUM(AA17:AA26)</f>
        <v>8</v>
      </c>
      <c r="AB27" s="63">
        <f t="shared" ref="AB27:AD27" si="13">SUM(AB17:AB26)</f>
        <v>7.5</v>
      </c>
      <c r="AC27" s="63">
        <f t="shared" si="13"/>
        <v>8</v>
      </c>
      <c r="AD27" s="63">
        <f t="shared" si="13"/>
        <v>4.5</v>
      </c>
      <c r="AE27" s="63">
        <f>SUM(AE17:AE26)</f>
        <v>6.5</v>
      </c>
      <c r="AF27" s="63">
        <f>SUM(AF17:AF26)</f>
        <v>0</v>
      </c>
      <c r="AG27" s="63">
        <f t="shared" ref="AG27" si="14">SUM(AG17:AG26)</f>
        <v>0</v>
      </c>
      <c r="AH27" s="63">
        <f>SUM(AH17:AH26)</f>
        <v>8.5</v>
      </c>
      <c r="AI27" s="64">
        <f>SUM(AI17:AI26)</f>
        <v>142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" thickBot="1" x14ac:dyDescent="0.3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0.5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21</f>
        <v>21</v>
      </c>
      <c r="AI29" s="67">
        <f>AH29*7.5</f>
        <v>157.5</v>
      </c>
      <c r="AJ29" s="31"/>
      <c r="AZ29" s="56"/>
    </row>
    <row r="30" spans="1:190" s="30" customFormat="1" ht="10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0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-15.5</v>
      </c>
      <c r="AJ31" s="75" t="s">
        <v>45</v>
      </c>
      <c r="AZ31" s="56"/>
    </row>
    <row r="32" spans="1:190" s="30" customFormat="1" ht="10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0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26</f>
        <v>26</v>
      </c>
      <c r="AJ33" s="31"/>
    </row>
    <row r="34" spans="1:36" s="30" customFormat="1" ht="10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" thickBot="1" x14ac:dyDescent="0.3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10.5</v>
      </c>
      <c r="AJ35" s="31"/>
    </row>
    <row r="36" spans="1:36" s="30" customFormat="1" ht="13" thickTop="1" x14ac:dyDescent="0.25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5">
      <c r="C40"/>
      <c r="AI40" s="1"/>
    </row>
    <row r="41" spans="1:36" x14ac:dyDescent="0.25">
      <c r="C41"/>
      <c r="AI41" s="1"/>
    </row>
    <row r="42" spans="1:36" x14ac:dyDescent="0.25">
      <c r="C42"/>
      <c r="AI42" s="1"/>
    </row>
    <row r="43" spans="1:36" x14ac:dyDescent="0.25">
      <c r="C43"/>
      <c r="AI43" s="1"/>
    </row>
    <row r="44" spans="1:36" x14ac:dyDescent="0.25">
      <c r="C44"/>
      <c r="AI44" s="1"/>
    </row>
    <row r="45" spans="1:36" x14ac:dyDescent="0.25">
      <c r="C45"/>
      <c r="AI45" s="1"/>
    </row>
    <row r="46" spans="1:36" x14ac:dyDescent="0.25">
      <c r="C46"/>
      <c r="AI46" s="1"/>
    </row>
    <row r="47" spans="1:36" x14ac:dyDescent="0.25">
      <c r="C47"/>
      <c r="AI47" s="1"/>
    </row>
    <row r="48" spans="1:36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6" x14ac:dyDescent="0.25">
      <c r="C65"/>
      <c r="AI65" s="1"/>
    </row>
    <row r="66" spans="3:36" x14ac:dyDescent="0.25">
      <c r="C66"/>
      <c r="AI66" s="1"/>
    </row>
    <row r="67" spans="3:36" x14ac:dyDescent="0.25">
      <c r="C67"/>
      <c r="AI67" s="1"/>
    </row>
    <row r="68" spans="3:36" x14ac:dyDescent="0.25">
      <c r="C68"/>
      <c r="AI68" s="1"/>
    </row>
    <row r="69" spans="3:36" x14ac:dyDescent="0.25">
      <c r="C69"/>
      <c r="AI69" s="1"/>
    </row>
    <row r="70" spans="3:36" x14ac:dyDescent="0.25">
      <c r="C70"/>
      <c r="AI70" s="1"/>
    </row>
    <row r="71" spans="3:36" x14ac:dyDescent="0.25">
      <c r="C71"/>
      <c r="AI71" s="1"/>
    </row>
    <row r="72" spans="3:36" x14ac:dyDescent="0.25">
      <c r="C72"/>
      <c r="AI72" s="1"/>
    </row>
    <row r="73" spans="3:36" x14ac:dyDescent="0.25">
      <c r="C73"/>
      <c r="AI73" s="1"/>
    </row>
    <row r="74" spans="3:36" x14ac:dyDescent="0.25">
      <c r="C74"/>
      <c r="AI74" s="1"/>
    </row>
    <row r="75" spans="3:36" x14ac:dyDescent="0.25">
      <c r="C75"/>
      <c r="AI75" s="1"/>
    </row>
    <row r="76" spans="3:36" x14ac:dyDescent="0.25">
      <c r="C76"/>
      <c r="AI76" s="1"/>
    </row>
    <row r="77" spans="3:36" x14ac:dyDescent="0.25">
      <c r="C77"/>
      <c r="AI77" s="1"/>
    </row>
    <row r="78" spans="3:36" x14ac:dyDescent="0.25">
      <c r="C78"/>
      <c r="AI78" s="1"/>
    </row>
    <row r="79" spans="3:36" x14ac:dyDescent="0.25">
      <c r="C79"/>
      <c r="AI79" s="1"/>
    </row>
    <row r="80" spans="3:36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2021-08-03T17:16:25Z</cp:lastPrinted>
  <dcterms:created xsi:type="dcterms:W3CDTF">1998-07-03T22:57:08Z</dcterms:created>
  <dcterms:modified xsi:type="dcterms:W3CDTF">2022-02-02T00:55:12Z</dcterms:modified>
</cp:coreProperties>
</file>