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7EB11133-ED23-49BA-BBC4-FB7EA12E7ADF}" xr6:coauthVersionLast="47" xr6:coauthVersionMax="47" xr10:uidLastSave="{00000000-0000-0000-0000-000000000000}"/>
  <bookViews>
    <workbookView xWindow="-36840" yWindow="1560" windowWidth="28800" windowHeight="15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X20" i="1"/>
  <c r="AH31" i="1"/>
  <c r="AD29" i="1"/>
  <c r="AC29" i="1"/>
  <c r="W29" i="1"/>
  <c r="V29" i="1"/>
  <c r="P29" i="1"/>
  <c r="O29" i="1"/>
  <c r="H29" i="1"/>
  <c r="AE19" i="1"/>
  <c r="AE29" i="1" s="1"/>
  <c r="AD19" i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G29" i="1"/>
  <c r="AH19" i="1"/>
  <c r="AH29" i="1" s="1"/>
  <c r="AG19" i="1"/>
  <c r="AF19" i="1"/>
  <c r="AF29" i="1" s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<sst xmlns="http://schemas.openxmlformats.org/spreadsheetml/2006/main" count="201" uniqueCount="64">
  <si>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</si>
  <si>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</si>
  <si>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</si>
  <si>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</si>
  <si>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</si>
  <si>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</si>
  <si>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</si>
  <si>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</si>
  <si>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</si>
  <si>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</si>
  <si>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</si>
  <si>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</si>
  <si>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</si>
  <si>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</si>
  <si>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</si>
  <si>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</si>
  <si>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</si>
  <si>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</si>
  <si>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</si>
  <si>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</si>
  <si>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</si>
  <si>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</si>
  <si>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</si>
  <si>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</si>
  <si>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</si>
  <si>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</si>
  <si>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</si>
  <si>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</si>
  <si>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</si>
  <si>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</si>
  <si>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</si>
  <si>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</si>
  <si>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</si>
  <si>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</si>
  <si>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</si>
  <si>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</si>
  <si>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</si>
  <si>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</si>
  <si>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</si>
  <si>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</si>
  <si>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</si>
  <si>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</si>
  <si>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</si>
  <si>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</si>
  <si>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</si>
  <si>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</si>
  <si>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</si>
  <si>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</si>
  <si>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</si>
  <si>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</si>
  <si>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</si>
  <si>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</si>
  <si>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</si>
  <si>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</si>
  <si>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</si>
  <si>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</si>
  <si>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1901</t>
  </si>
  <si>
    <t>Darwin Maplewood</t>
  </si>
  <si>
    <t>1503</t>
  </si>
  <si>
    <t>Hunter St Highrises</t>
  </si>
  <si>
    <t>Site Visit/Construction Progress</t>
  </si>
  <si>
    <t>1712</t>
  </si>
  <si>
    <t>Hawksley Amenity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</si>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</sst>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25" sqref="AJ25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/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/>
      <c r="AG7" s="30"/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41"/>
      <c r="E9" s="41"/>
      <c r="F9" s="41"/>
      <c r="G9" s="41"/>
      <c r="H9" s="36" t="s">
        <v>20</v>
      </c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>
        <v>2</v>
      </c>
      <c r="R9" s="41"/>
      <c r="S9" s="41"/>
      <c r="T9" s="41"/>
      <c r="U9" s="41"/>
      <c r="V9" s="36" t="s">
        <v>20</v>
      </c>
      <c r="W9" s="36" t="s">
        <v>20</v>
      </c>
      <c r="X9" s="41"/>
      <c r="Y9" s="41">
        <v>1.5</v>
      </c>
      <c r="Z9" s="41"/>
      <c r="AA9" s="41"/>
      <c r="AB9" s="41"/>
      <c r="AC9" s="36" t="s">
        <v>20</v>
      </c>
      <c r="AD9" s="36" t="s">
        <v>20</v>
      </c>
      <c r="AE9" s="41"/>
      <c r="AF9" s="36" t="s">
        <v>20</v>
      </c>
      <c r="AG9" s="36" t="s">
        <v>20</v>
      </c>
      <c r="AH9" s="41"/>
      <c r="AI9" s="37">
        <f t="shared" ref="AI9:AI13" si="1">SUM(D9:AH9)</f>
        <v>3.5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61</v>
      </c>
      <c r="B11" s="28" t="s">
        <v>62</v>
      </c>
      <c r="C11" s="29" t="s">
        <v>54</v>
      </c>
      <c r="D11" s="41">
        <v>7.5</v>
      </c>
      <c r="E11" s="41">
        <v>7.5</v>
      </c>
      <c r="F11" s="41">
        <v>7.5</v>
      </c>
      <c r="G11" s="41">
        <v>5.5</v>
      </c>
      <c r="H11" s="36" t="s">
        <v>20</v>
      </c>
      <c r="I11" s="36" t="s">
        <v>20</v>
      </c>
      <c r="J11" s="41">
        <v>7.5</v>
      </c>
      <c r="K11" s="41">
        <v>7.5</v>
      </c>
      <c r="L11" s="41">
        <v>7.5</v>
      </c>
      <c r="M11" s="41">
        <v>7.5</v>
      </c>
      <c r="N11" s="41">
        <v>4.5</v>
      </c>
      <c r="O11" s="36" t="s">
        <v>20</v>
      </c>
      <c r="P11" s="36" t="s">
        <v>20</v>
      </c>
      <c r="Q11" s="41">
        <v>5.5</v>
      </c>
      <c r="R11" s="41">
        <v>8</v>
      </c>
      <c r="S11" s="41">
        <v>7.5</v>
      </c>
      <c r="T11" s="41">
        <v>7.5</v>
      </c>
      <c r="U11" s="41">
        <v>7</v>
      </c>
      <c r="V11" s="36" t="s">
        <v>20</v>
      </c>
      <c r="W11" s="36" t="s">
        <v>20</v>
      </c>
      <c r="X11" s="41"/>
      <c r="Y11" s="41">
        <v>6</v>
      </c>
      <c r="Z11" s="41">
        <v>7.5</v>
      </c>
      <c r="AA11" s="41">
        <v>7.5</v>
      </c>
      <c r="AB11" s="41">
        <v>5.5</v>
      </c>
      <c r="AC11" s="36" t="s">
        <v>20</v>
      </c>
      <c r="AD11" s="36" t="s">
        <v>20</v>
      </c>
      <c r="AE11" s="41">
        <v>7.5</v>
      </c>
      <c r="AF11" s="36" t="s">
        <v>20</v>
      </c>
      <c r="AG11" s="36" t="s">
        <v>20</v>
      </c>
      <c r="AH11" s="41"/>
      <c r="AI11" s="37">
        <f t="shared" si="1"/>
        <v>132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54</v>
      </c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9"/>
      <c r="H16" s="36" t="s">
        <v>20</v>
      </c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58</v>
      </c>
      <c r="B17" s="28" t="s">
        <v>59</v>
      </c>
      <c r="C17" s="29" t="s">
        <v>33</v>
      </c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 t="s">
        <v>60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5.5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4.5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8</v>
      </c>
      <c r="S19" s="50">
        <f t="shared" si="3"/>
        <v>7.5</v>
      </c>
      <c r="T19" s="50">
        <f t="shared" si="3"/>
        <v>7.5</v>
      </c>
      <c r="U19" s="50">
        <f t="shared" si="3"/>
        <v>7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5.5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135.5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>
        <f>7.5</f>
        <v>7.5</v>
      </c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>
        <v>2</v>
      </c>
      <c r="H21" s="55">
        <v>5</v>
      </c>
      <c r="I21" s="55"/>
      <c r="J21" s="55"/>
      <c r="K21" s="55"/>
      <c r="L21" s="55"/>
      <c r="M21" s="55"/>
      <c r="N21" s="55">
        <v>3</v>
      </c>
      <c r="O21" s="55"/>
      <c r="P21" s="55"/>
      <c r="Q21" s="55"/>
      <c r="R21" s="55">
        <v>1</v>
      </c>
      <c r="S21" s="55"/>
      <c r="T21" s="55"/>
      <c r="U21" s="55">
        <v>1.5</v>
      </c>
      <c r="V21" s="55"/>
      <c r="W21" s="55"/>
      <c r="X21" s="55"/>
      <c r="Y21" s="55"/>
      <c r="Z21" s="55"/>
      <c r="AA21" s="55"/>
      <c r="AB21" s="55">
        <v>2</v>
      </c>
      <c r="AC21" s="55"/>
      <c r="AD21" s="55"/>
      <c r="AE21" s="55"/>
      <c r="AF21" s="55"/>
      <c r="AG21" s="55"/>
      <c r="AH21" s="55"/>
      <c r="AI21" s="37">
        <f t="shared" si="5"/>
        <v>14.5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5</v>
      </c>
      <c r="I29" s="50">
        <f>SUM(I19:I28)</f>
        <v>0</v>
      </c>
      <c r="J29" s="50">
        <f t="shared" ref="J29:M29" si="7">SUM(J19:J28)</f>
        <v>7.5</v>
      </c>
      <c r="K29" s="50">
        <f t="shared" si="7"/>
        <v>7.5</v>
      </c>
      <c r="L29" s="50">
        <f t="shared" si="7"/>
        <v>7.5</v>
      </c>
      <c r="M29" s="50">
        <f t="shared" si="7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8">SUM(Q19:Q28)</f>
        <v>7.5</v>
      </c>
      <c r="R29" s="50">
        <f t="shared" si="8"/>
        <v>9</v>
      </c>
      <c r="S29" s="50">
        <f t="shared" si="8"/>
        <v>7.5</v>
      </c>
      <c r="T29" s="50">
        <f t="shared" si="8"/>
        <v>7.5</v>
      </c>
      <c r="U29" s="50">
        <f>SUM(U19:U28)</f>
        <v>8.5</v>
      </c>
      <c r="V29" s="50">
        <f>SUM(V19:V28)</f>
        <v>0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" si="10"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7.5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</f>
        <v>1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8.5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2021-11-01T22:32:37Z</cp:lastPrinted>
  <dcterms:created xsi:type="dcterms:W3CDTF">1998-07-03T22:57:08Z</dcterms:created>
  <dcterms:modified xsi:type="dcterms:W3CDTF">2022-03-01T21:48:30Z</dcterms:modified>
</cp:coreProperties>
</file>