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C61A954D-F1F8-4B6E-BC01-87B4FBF0C61E}" xr6:coauthVersionLast="47" xr6:coauthVersionMax="47" xr10:uidLastSave="{00000000-0000-0000-0000-000000000000}"/>
  <bookViews>
    <workbookView xWindow="574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" i="1" l="1"/>
  <c r="AD19" i="1"/>
  <c r="AI35" i="1"/>
  <c r="AH31" i="1"/>
  <c r="R20" i="1"/>
  <c r="R19" i="1"/>
  <c r="R29" i="1" s="1"/>
  <c r="AH29" i="1"/>
  <c r="AG29" i="1"/>
  <c r="AH19" i="1"/>
  <c r="AG19" i="1"/>
  <c r="AF19" i="1"/>
  <c r="AF29" i="1" s="1"/>
  <c r="M29" i="1"/>
  <c r="F29" i="1"/>
  <c r="E2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Q19" i="1"/>
  <c r="Q29" i="1" s="1"/>
  <c r="P19" i="1"/>
  <c r="P29" i="1" s="1"/>
  <c r="O19" i="1"/>
  <c r="O29" i="1" s="1"/>
  <c r="N19" i="1"/>
  <c r="N29" i="1" s="1"/>
  <c r="M19" i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  <c r="AD29" i="1"/>
  <c r="AE29" i="1"/>
</calcChain>
</file>

<file path=xl/sharedStrings.xml><?xml version="1.0" encoding="utf-8"?>
<sst xmlns="http://schemas.openxmlformats.org/spreadsheetml/2006/main" count="200" uniqueCount="62">
  <si>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</si>
  <si>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</si>
  <si>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</si>
  <si>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</si>
  <si>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</si>
  <si>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</si>
  <si>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</si>
  <si>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</si>
  <si>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</si>
  <si>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</si>
  <si>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</si>
  <si>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</si>
  <si>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</si>
  <si>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</si>
  <si>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</si>
  <si>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</si>
  <si>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</si>
  <si>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</si>
  <si>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</si>
  <si>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</si>
  <si>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</si>
  <si>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</si>
  <si>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</si>
  <si>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</si>
  <si>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</si>
  <si>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</si>
  <si>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</si>
  <si>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</si>
  <si>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</si>
  <si>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</si>
  <si>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</si>
  <si>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</si>
  <si>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</si>
  <si>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</si>
  <si>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</si>
  <si>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</si>
  <si>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</si>
  <si>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</si>
  <si>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</si>
  <si>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</si>
  <si>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</si>
  <si>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</si>
  <si>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</si>
  <si>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</si>
  <si>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</si>
  <si>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</si>
  <si>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</si>
  <si>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</si>
  <si>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</si>
  <si>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</si>
  <si>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</si>
  <si>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</si>
  <si>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</si>
  <si>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</si>
  <si>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</si>
  <si>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DP</t>
  </si>
  <si>
    <t>1901</t>
  </si>
  <si>
    <t>Darwin Maplewood</t>
  </si>
  <si>
    <t xml:space="preserve">DP </t>
  </si>
  <si>
    <t>2202</t>
  </si>
  <si>
    <t>IDG Austin Highrise</t>
  </si>
  <si>
    <t>April2022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</si>
</sst>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N23" sqref="N23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63281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53</v>
      </c>
      <c r="B8" s="34" t="s">
        <v>54</v>
      </c>
      <c r="C8" s="35" t="s">
        <v>55</v>
      </c>
      <c r="D8" s="36">
        <v>7.5</v>
      </c>
      <c r="E8" s="36" t="s">
        <v>20</v>
      </c>
      <c r="F8" s="36" t="s">
        <v>20</v>
      </c>
      <c r="G8" s="36">
        <v>7.5</v>
      </c>
      <c r="H8" s="36">
        <v>7.5</v>
      </c>
      <c r="I8" s="36">
        <v>7.5</v>
      </c>
      <c r="J8" s="36">
        <v>8</v>
      </c>
      <c r="K8" s="36">
        <v>7.5</v>
      </c>
      <c r="L8" s="36" t="s">
        <v>20</v>
      </c>
      <c r="M8" s="36" t="s">
        <v>20</v>
      </c>
      <c r="N8" s="36">
        <v>7.5</v>
      </c>
      <c r="O8" s="36">
        <v>7.5</v>
      </c>
      <c r="P8" s="36">
        <v>5.5</v>
      </c>
      <c r="Q8" s="36">
        <v>7.5</v>
      </c>
      <c r="R8" s="36"/>
      <c r="S8" s="36" t="s">
        <v>20</v>
      </c>
      <c r="T8" s="36" t="s">
        <v>20</v>
      </c>
      <c r="U8" s="36">
        <v>7.5</v>
      </c>
      <c r="V8" s="36">
        <v>7.5</v>
      </c>
      <c r="W8" s="36">
        <v>7.5</v>
      </c>
      <c r="X8" s="36">
        <v>7.5</v>
      </c>
      <c r="Y8" s="36">
        <v>7.5</v>
      </c>
      <c r="Z8" s="36" t="s">
        <v>20</v>
      </c>
      <c r="AA8" s="36" t="s">
        <v>20</v>
      </c>
      <c r="AB8" s="36">
        <v>7.5</v>
      </c>
      <c r="AC8" s="36">
        <v>7.5</v>
      </c>
      <c r="AD8" s="36">
        <v>7.5</v>
      </c>
      <c r="AE8" s="36">
        <v>7.5</v>
      </c>
      <c r="AF8" s="36">
        <v>7.5</v>
      </c>
      <c r="AG8" s="36" t="s">
        <v>20</v>
      </c>
      <c r="AH8" s="36" t="s">
        <v>20</v>
      </c>
      <c r="AI8" s="37">
        <f t="shared" ref="AI8:AI17" si="0">SUM(D8:AH8)</f>
        <v>148.5</v>
      </c>
      <c r="AJ8" s="38" t="s">
        <v>58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55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59</v>
      </c>
      <c r="B10" s="34" t="s">
        <v>60</v>
      </c>
      <c r="C10" s="35" t="s">
        <v>26</v>
      </c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/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8"/>
      <c r="E16" s="36" t="s">
        <v>20</v>
      </c>
      <c r="F16" s="36" t="s">
        <v>20</v>
      </c>
      <c r="G16" s="36"/>
      <c r="H16" s="36"/>
      <c r="I16" s="36"/>
      <c r="J16" s="36"/>
      <c r="K16" s="78"/>
      <c r="L16" s="36" t="s">
        <v>20</v>
      </c>
      <c r="M16" s="36" t="s">
        <v>20</v>
      </c>
      <c r="N16" s="36"/>
      <c r="O16" s="36"/>
      <c r="P16" s="36"/>
      <c r="Q16" s="36"/>
      <c r="R16" s="78"/>
      <c r="S16" s="36" t="s">
        <v>20</v>
      </c>
      <c r="T16" s="36" t="s">
        <v>20</v>
      </c>
      <c r="U16" s="36"/>
      <c r="V16" s="36"/>
      <c r="W16" s="36"/>
      <c r="X16" s="36"/>
      <c r="Y16" s="78"/>
      <c r="Z16" s="36" t="s">
        <v>20</v>
      </c>
      <c r="AA16" s="36" t="s">
        <v>20</v>
      </c>
      <c r="AB16" s="36"/>
      <c r="AC16" s="36"/>
      <c r="AD16" s="36"/>
      <c r="AE16" s="36"/>
      <c r="AF16" s="78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R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8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5.5</v>
      </c>
      <c r="Q19" s="50">
        <f t="shared" si="3"/>
        <v>7.5</v>
      </c>
      <c r="R19" s="50">
        <f t="shared" si="3"/>
        <v>0</v>
      </c>
      <c r="S19" s="50">
        <f t="shared" ref="S19" si="4">SUM(S8:S18)</f>
        <v>0</v>
      </c>
      <c r="T19" s="50">
        <f>SUM(T8:T18)</f>
        <v>0</v>
      </c>
      <c r="U19" s="50">
        <f>SUM(U8:U18)</f>
        <v>7.5</v>
      </c>
      <c r="V19" s="50">
        <f>SUM(V8:V18)</f>
        <v>7.5</v>
      </c>
      <c r="W19" s="50">
        <f t="shared" ref="W19:AC19" si="5">SUM(W8:W18)</f>
        <v>7.5</v>
      </c>
      <c r="X19" s="50">
        <f t="shared" si="5"/>
        <v>7.5</v>
      </c>
      <c r="Y19" s="50">
        <f t="shared" si="5"/>
        <v>7.5</v>
      </c>
      <c r="Z19" s="50">
        <f t="shared" si="5"/>
        <v>0</v>
      </c>
      <c r="AA19" s="50">
        <f t="shared" si="5"/>
        <v>0</v>
      </c>
      <c r="AB19" s="50">
        <f t="shared" si="5"/>
        <v>7.5</v>
      </c>
      <c r="AC19" s="50">
        <f t="shared" si="5"/>
        <v>7.5</v>
      </c>
      <c r="AD19" s="50">
        <f>SUM(AD8:AD18)</f>
        <v>7.5</v>
      </c>
      <c r="AE19" s="50">
        <f>SUM(AE8:AE18)</f>
        <v>7.5</v>
      </c>
      <c r="AF19" s="50">
        <f t="shared" ref="AE19:AH19" si="6">SUM(AF8:AF18)</f>
        <v>7.5</v>
      </c>
      <c r="AG19" s="50">
        <f t="shared" si="6"/>
        <v>0</v>
      </c>
      <c r="AH19" s="50">
        <f t="shared" si="6"/>
        <v>0</v>
      </c>
      <c r="AI19" s="51">
        <f>SUM(AI8:AI18)</f>
        <v>148.5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>
        <f>7.5</f>
        <v>7.5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7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7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7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7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7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7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8">SUM(G19:G28)</f>
        <v>7.5</v>
      </c>
      <c r="H29" s="50">
        <f t="shared" si="8"/>
        <v>7.5</v>
      </c>
      <c r="I29" s="50">
        <f t="shared" si="8"/>
        <v>7.5</v>
      </c>
      <c r="J29" s="50">
        <f t="shared" si="8"/>
        <v>8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9">SUM(N19:N28)</f>
        <v>7.5</v>
      </c>
      <c r="O29" s="50">
        <f t="shared" si="9"/>
        <v>7.5</v>
      </c>
      <c r="P29" s="50">
        <f t="shared" si="9"/>
        <v>5.5</v>
      </c>
      <c r="Q29" s="50">
        <f t="shared" si="9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10">SUM(U19:U28)</f>
        <v>7.5</v>
      </c>
      <c r="V29" s="50">
        <f t="shared" si="10"/>
        <v>7.5</v>
      </c>
      <c r="W29" s="50">
        <f t="shared" si="10"/>
        <v>7.5</v>
      </c>
      <c r="X29" s="50">
        <f t="shared" si="10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1">SUM(AB19:AB28)</f>
        <v>7.5</v>
      </c>
      <c r="AC29" s="50">
        <f t="shared" si="11"/>
        <v>7.5</v>
      </c>
      <c r="AD29" s="50">
        <f t="shared" si="11"/>
        <v>7.5</v>
      </c>
      <c r="AE29" s="50">
        <f t="shared" si="11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156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-1.5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2</f>
        <v>2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2021-12-02T20:01:10Z</cp:lastPrinted>
  <dcterms:created xsi:type="dcterms:W3CDTF">1998-07-03T22:57:08Z</dcterms:created>
  <dcterms:modified xsi:type="dcterms:W3CDTF">2022-05-02T18:58:01Z</dcterms:modified>
</cp:coreProperties>
</file>