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98D11732-B1ED-40F9-AC01-3879C7013FA8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X29" i="1"/>
  <c r="Q29" i="1"/>
  <c r="P29" i="1"/>
  <c r="J29" i="1"/>
  <c r="I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H19" i="1"/>
  <c r="H29" i="1" s="1"/>
  <c r="G19" i="1"/>
  <c r="G29" i="1" s="1"/>
  <c r="F19" i="1"/>
  <c r="F29" i="1" s="1"/>
  <c r="E19" i="1"/>
  <c r="E29" i="1" s="1"/>
  <c r="D19" i="1"/>
  <c r="D29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l="1"/>
  <c r="AI37" i="1" s="1"/>
</calcChain>
</file>

<file path=xl/sharedStrings.xml><?xml version="1.0" encoding="utf-8"?>
<sst xmlns="http://schemas.openxmlformats.org/spreadsheetml/2006/main" count="177" uniqueCount="61">
  <si>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</si>
  <si>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</si>
  <si>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</si>
  <si>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</si>
  <si>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</si>
  <si>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</si>
  <si>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</si>
  <si>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</si>
  <si>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</si>
  <si>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</si>
  <si>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</si>
  <si>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</si>
  <si>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</si>
  <si>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</si>
  <si>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</si>
  <si>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</si>
  <si>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</si>
  <si>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</si>
  <si>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</si>
  <si>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</si>
  <si>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</si>
  <si>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</si>
  <si>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</si>
  <si>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</si>
  <si>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</si>
  <si>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</si>
  <si>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</si>
  <si>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</si>
  <si>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</si>
  <si>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</si>
  <si>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</si>
  <si>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</si>
  <si>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</si>
  <si>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</si>
  <si>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</si>
  <si>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</si>
  <si>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</si>
  <si>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</si>
  <si>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</si>
  <si>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</si>
  <si>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</si>
  <si>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</si>
  <si>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</si>
  <si>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</si>
  <si>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</si>
  <si>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</si>
  <si>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</si>
  <si>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</si>
  <si>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</si>
  <si>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</si>
  <si>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</si>
  <si>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</si>
  <si>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Allison Davelaar</t>
  </si>
  <si>
    <t>1901</t>
  </si>
  <si>
    <t>Maplewood Gardens</t>
  </si>
  <si>
    <t>D/DP</t>
  </si>
  <si>
    <t>1906</t>
  </si>
  <si>
    <t>Maplewood Riverside</t>
  </si>
  <si>
    <t>2206</t>
  </si>
  <si>
    <t>Aragon Two Waters</t>
  </si>
  <si>
    <t>August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</si>
</sst>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  <xf numFmtId="0" fontId="8" fillId="5" borderId="14" xfId="0" applyFont="1" applyFill="1" applyBorder="1" applyProtection="1">
      <protection locked="0"/>
    </xf>
    <xf numFmtId="164" fontId="3" fillId="6" borderId="2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J21" sqref="AJ21"/>
    </sheetView>
  </sheetViews>
  <sheetFormatPr defaultColWidth="7.5703125" defaultRowHeight="12.75" x14ac:dyDescent="0.2"/>
  <cols>
    <col min="1" max="1" width="8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53</v>
      </c>
      <c r="B8" s="34" t="s">
        <v>54</v>
      </c>
      <c r="C8" s="84" t="s">
        <v>55</v>
      </c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>
        <v>4</v>
      </c>
      <c r="AB8" s="36">
        <v>2.5</v>
      </c>
      <c r="AC8" s="36">
        <v>4.5</v>
      </c>
      <c r="AD8" s="36" t="s">
        <v>20</v>
      </c>
      <c r="AE8" s="36" t="s">
        <v>20</v>
      </c>
      <c r="AF8" s="36">
        <v>4</v>
      </c>
      <c r="AG8" s="36"/>
      <c r="AH8" s="36"/>
      <c r="AI8" s="37">
        <f t="shared" ref="AI8:AI17" si="0">SUM(D8:AH8)</f>
        <v>15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56</v>
      </c>
      <c r="B9" s="28" t="s">
        <v>57</v>
      </c>
      <c r="C9" s="85" t="s">
        <v>55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/>
      <c r="U9" s="41"/>
      <c r="V9" s="41"/>
      <c r="W9" s="36" t="s">
        <v>20</v>
      </c>
      <c r="X9" s="36" t="s">
        <v>20</v>
      </c>
      <c r="Y9" s="41"/>
      <c r="Z9" s="41"/>
      <c r="AA9" s="41">
        <v>3.5</v>
      </c>
      <c r="AB9" s="41">
        <v>5</v>
      </c>
      <c r="AC9" s="41">
        <v>3</v>
      </c>
      <c r="AD9" s="36" t="s">
        <v>20</v>
      </c>
      <c r="AE9" s="36" t="s">
        <v>20</v>
      </c>
      <c r="AF9" s="41">
        <v>3.5</v>
      </c>
      <c r="AG9" s="41">
        <v>7.5</v>
      </c>
      <c r="AH9" s="41">
        <v>7</v>
      </c>
      <c r="AI9" s="37">
        <f t="shared" ref="AI9:AI13" si="1">SUM(D9:AH9)</f>
        <v>29.5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58</v>
      </c>
      <c r="B10" s="34" t="s">
        <v>59</v>
      </c>
      <c r="C10" s="84" t="s">
        <v>55</v>
      </c>
      <c r="D10" s="36"/>
      <c r="E10" s="36">
        <v>8</v>
      </c>
      <c r="F10" s="36">
        <v>8</v>
      </c>
      <c r="G10" s="36">
        <v>8.5</v>
      </c>
      <c r="H10" s="36">
        <v>7</v>
      </c>
      <c r="I10" s="36" t="s">
        <v>20</v>
      </c>
      <c r="J10" s="36" t="s">
        <v>20</v>
      </c>
      <c r="K10" s="36">
        <v>9</v>
      </c>
      <c r="L10" s="36">
        <v>8.5</v>
      </c>
      <c r="M10" s="36">
        <v>8.5</v>
      </c>
      <c r="N10" s="36">
        <v>8.5</v>
      </c>
      <c r="O10" s="36">
        <v>4</v>
      </c>
      <c r="P10" s="36" t="s">
        <v>20</v>
      </c>
      <c r="Q10" s="36" t="s">
        <v>20</v>
      </c>
      <c r="R10" s="36">
        <v>4</v>
      </c>
      <c r="S10" s="36">
        <v>3</v>
      </c>
      <c r="T10" s="36">
        <v>3.5</v>
      </c>
      <c r="U10" s="36">
        <v>4</v>
      </c>
      <c r="V10" s="36">
        <v>4.5</v>
      </c>
      <c r="W10" s="36" t="s">
        <v>20</v>
      </c>
      <c r="X10" s="36" t="s">
        <v>20</v>
      </c>
      <c r="Y10" s="36">
        <v>12</v>
      </c>
      <c r="Z10" s="36">
        <v>12</v>
      </c>
      <c r="AA10" s="36">
        <v>2</v>
      </c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115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79"/>
      <c r="I14" s="36" t="s">
        <v>20</v>
      </c>
      <c r="J14" s="36" t="s">
        <v>20</v>
      </c>
      <c r="K14" s="36"/>
      <c r="L14" s="36"/>
      <c r="M14" s="36"/>
      <c r="N14" s="36"/>
      <c r="O14" s="79"/>
      <c r="P14" s="36" t="s">
        <v>20</v>
      </c>
      <c r="Q14" s="36" t="s">
        <v>20</v>
      </c>
      <c r="R14" s="36"/>
      <c r="S14" s="36"/>
      <c r="T14" s="36"/>
      <c r="U14" s="36"/>
      <c r="V14" s="79"/>
      <c r="W14" s="36" t="s">
        <v>20</v>
      </c>
      <c r="X14" s="36" t="s">
        <v>20</v>
      </c>
      <c r="Y14" s="36"/>
      <c r="Z14" s="36"/>
      <c r="AA14" s="36"/>
      <c r="AB14" s="36"/>
      <c r="AC14" s="79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8"/>
      <c r="I16" s="36" t="s">
        <v>20</v>
      </c>
      <c r="J16" s="36" t="s">
        <v>20</v>
      </c>
      <c r="K16" s="36"/>
      <c r="L16" s="36"/>
      <c r="M16" s="36"/>
      <c r="N16" s="36"/>
      <c r="O16" s="78"/>
      <c r="P16" s="36" t="s">
        <v>20</v>
      </c>
      <c r="Q16" s="36" t="s">
        <v>20</v>
      </c>
      <c r="R16" s="36"/>
      <c r="S16" s="36"/>
      <c r="T16" s="36"/>
      <c r="U16" s="36"/>
      <c r="V16" s="78"/>
      <c r="W16" s="36" t="s">
        <v>20</v>
      </c>
      <c r="X16" s="36" t="s">
        <v>20</v>
      </c>
      <c r="Y16" s="36"/>
      <c r="Z16" s="36"/>
      <c r="AA16" s="36"/>
      <c r="AB16" s="36"/>
      <c r="AC16" s="78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8</v>
      </c>
      <c r="F19" s="50">
        <f t="shared" si="3"/>
        <v>8</v>
      </c>
      <c r="G19" s="50">
        <f t="shared" si="3"/>
        <v>8.5</v>
      </c>
      <c r="H19" s="50">
        <f t="shared" si="3"/>
        <v>7</v>
      </c>
      <c r="I19" s="50">
        <f t="shared" si="3"/>
        <v>0</v>
      </c>
      <c r="J19" s="50">
        <f t="shared" si="3"/>
        <v>0</v>
      </c>
      <c r="K19" s="50">
        <f t="shared" si="3"/>
        <v>9</v>
      </c>
      <c r="L19" s="50">
        <f t="shared" si="3"/>
        <v>8.5</v>
      </c>
      <c r="M19" s="50">
        <f t="shared" si="3"/>
        <v>8.5</v>
      </c>
      <c r="N19" s="50">
        <f t="shared" si="3"/>
        <v>8.5</v>
      </c>
      <c r="O19" s="50">
        <f t="shared" si="3"/>
        <v>4</v>
      </c>
      <c r="P19" s="50">
        <f t="shared" si="3"/>
        <v>0</v>
      </c>
      <c r="Q19" s="50">
        <f t="shared" si="3"/>
        <v>0</v>
      </c>
      <c r="R19" s="50">
        <f t="shared" si="3"/>
        <v>4</v>
      </c>
      <c r="S19" s="50">
        <f t="shared" si="3"/>
        <v>3</v>
      </c>
      <c r="T19" s="50">
        <f t="shared" si="3"/>
        <v>3.5</v>
      </c>
      <c r="U19" s="50">
        <f t="shared" si="3"/>
        <v>4</v>
      </c>
      <c r="V19" s="50">
        <f t="shared" si="3"/>
        <v>4.5</v>
      </c>
      <c r="W19" s="50">
        <f t="shared" si="3"/>
        <v>0</v>
      </c>
      <c r="X19" s="50">
        <f t="shared" si="3"/>
        <v>0</v>
      </c>
      <c r="Y19" s="50">
        <f t="shared" si="3"/>
        <v>12</v>
      </c>
      <c r="Z19" s="50">
        <f t="shared" si="3"/>
        <v>12</v>
      </c>
      <c r="AA19" s="50">
        <f t="shared" si="3"/>
        <v>9.5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</v>
      </c>
      <c r="AI19" s="51">
        <f>SUM(AI8:AI18)</f>
        <v>159.5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86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>
        <v>1</v>
      </c>
      <c r="I21" s="55"/>
      <c r="J21" s="55"/>
      <c r="K21" s="55"/>
      <c r="L21" s="55"/>
      <c r="M21" s="55"/>
      <c r="N21" s="55"/>
      <c r="O21" s="55">
        <v>4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>
        <v>0.5</v>
      </c>
      <c r="AI21" s="37">
        <f t="shared" si="5"/>
        <v>5.5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6">SUM(D19:D28)</f>
        <v>7.5</v>
      </c>
      <c r="E29" s="50">
        <f t="shared" si="6"/>
        <v>8</v>
      </c>
      <c r="F29" s="50">
        <f t="shared" si="6"/>
        <v>8</v>
      </c>
      <c r="G29" s="50">
        <f t="shared" si="6"/>
        <v>8.5</v>
      </c>
      <c r="H29" s="50">
        <f>SUM(H19:H28)</f>
        <v>8</v>
      </c>
      <c r="I29" s="50">
        <f>SUM(I19:I28)</f>
        <v>0</v>
      </c>
      <c r="J29" s="50">
        <f>SUM(J19:J28)</f>
        <v>0</v>
      </c>
      <c r="K29" s="50">
        <f t="shared" ref="K29:N29" si="7">SUM(K19:K28)</f>
        <v>9</v>
      </c>
      <c r="L29" s="50">
        <f t="shared" si="7"/>
        <v>8.5</v>
      </c>
      <c r="M29" s="50">
        <f t="shared" si="7"/>
        <v>8.5</v>
      </c>
      <c r="N29" s="50">
        <f t="shared" si="7"/>
        <v>8.5</v>
      </c>
      <c r="O29" s="50">
        <f>SUM(O19:O28)</f>
        <v>8</v>
      </c>
      <c r="P29" s="50">
        <f>SUM(P19:P28)</f>
        <v>0</v>
      </c>
      <c r="Q29" s="50">
        <f>SUM(Q19:Q28)</f>
        <v>0</v>
      </c>
      <c r="R29" s="50">
        <f t="shared" ref="R29:U29" si="8">SUM(R19:R28)</f>
        <v>4</v>
      </c>
      <c r="S29" s="50">
        <f t="shared" si="8"/>
        <v>3</v>
      </c>
      <c r="T29" s="50">
        <f t="shared" si="8"/>
        <v>3.5</v>
      </c>
      <c r="U29" s="50">
        <f t="shared" si="8"/>
        <v>4</v>
      </c>
      <c r="V29" s="50">
        <f>SUM(V19:V28)</f>
        <v>4.5</v>
      </c>
      <c r="W29" s="50">
        <f>SUM(W19:W28)</f>
        <v>0</v>
      </c>
      <c r="X29" s="50">
        <f>SUM(X19:X28)</f>
        <v>0</v>
      </c>
      <c r="Y29" s="50">
        <f t="shared" ref="Y29:AB29" si="9">SUM(Y19:Y28)</f>
        <v>12</v>
      </c>
      <c r="Z29" s="50">
        <f t="shared" si="9"/>
        <v>12</v>
      </c>
      <c r="AA29" s="50">
        <f t="shared" si="9"/>
        <v>9.5</v>
      </c>
      <c r="AB29" s="50">
        <f t="shared" si="9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0">SUM(AF19:AF28)</f>
        <v>7.5</v>
      </c>
      <c r="AG29" s="50">
        <f t="shared" si="10"/>
        <v>7.5</v>
      </c>
      <c r="AH29" s="50">
        <f t="shared" si="10"/>
        <v>7.5</v>
      </c>
      <c r="AI29" s="51">
        <f>SUM(AI19:AI28)</f>
        <v>172.5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81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-2</f>
        <v>-2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-2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2022-08-31T17:23:11Z</cp:lastPrinted>
  <dcterms:created xsi:type="dcterms:W3CDTF">1998-07-03T22:57:08Z</dcterms:created>
  <dcterms:modified xsi:type="dcterms:W3CDTF">2022-08-31T22:54:43Z</dcterms:modified>
</cp:coreProperties>
</file>