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2CB10A17-D395-4EDB-B5BE-87B60DD67E68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M24" i="1"/>
  <c r="AG33" i="1"/>
  <c r="AF33" i="1"/>
  <c r="AH23" i="1"/>
  <c r="AH33" i="1" s="1"/>
  <c r="AG23" i="1"/>
  <c r="AF23" i="1"/>
  <c r="Y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M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<sst xmlns="http://schemas.openxmlformats.org/spreadsheetml/2006/main" count="249" uniqueCount="68">
  <si>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</si>
  <si>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</si>
  <si>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</si>
  <si>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</si>
  <si>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</si>
  <si>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</si>
  <si>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</si>
  <si>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</si>
  <si>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</si>
  <si>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</si>
  <si>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</si>
  <si>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</si>
  <si>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</si>
  <si>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</si>
  <si>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</si>
  <si>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</si>
  <si>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</si>
  <si>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</si>
  <si>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</si>
  <si>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</si>
  <si>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</si>
  <si>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</si>
  <si>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</si>
  <si>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</si>
  <si>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</si>
  <si>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</si>
  <si>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</si>
  <si>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</si>
  <si>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</si>
  <si>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</si>
  <si>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</si>
  <si>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</si>
  <si>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</si>
  <si>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</si>
  <si>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</si>
  <si>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</si>
  <si>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</si>
  <si>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</si>
  <si>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</si>
  <si>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</si>
  <si>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</si>
  <si>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</si>
  <si>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</si>
  <si>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</si>
  <si>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</si>
  <si>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</si>
  <si>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</si>
  <si>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</si>
  <si>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</si>
  <si>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</si>
  <si>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</si>
  <si>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</si>
  <si>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</si>
  <si>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</si>
  <si>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Hunter - CC</t>
  </si>
  <si>
    <t>1503</t>
  </si>
  <si>
    <t>Port Royal 6B - CLT</t>
  </si>
  <si>
    <t>CA</t>
  </si>
  <si>
    <t>Billable at $165/hour</t>
  </si>
  <si>
    <t>2206</t>
  </si>
  <si>
    <t>Two Waters Site</t>
  </si>
  <si>
    <t>New CO</t>
  </si>
  <si>
    <t xml:space="preserve">2206 </t>
  </si>
  <si>
    <t>Two Waters Parcel 1</t>
  </si>
  <si>
    <t>October 2022</t>
  </si>
  <si>
    <t>Two Waters Parcel 2</t>
  </si>
  <si>
    <t>2011</t>
  </si>
  <si>
    <t>no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</si>
</sst>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T24" sqref="AT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55</v>
      </c>
      <c r="B10" s="55" t="s">
        <v>54</v>
      </c>
      <c r="C10" s="76" t="s">
        <v>42</v>
      </c>
      <c r="D10" s="59" t="s">
        <v>20</v>
      </c>
      <c r="E10" s="59" t="s">
        <v>20</v>
      </c>
      <c r="F10" s="59">
        <v>1.5</v>
      </c>
      <c r="G10" s="59"/>
      <c r="H10" s="59">
        <v>2</v>
      </c>
      <c r="I10" s="59">
        <v>2</v>
      </c>
      <c r="J10" s="59"/>
      <c r="K10" s="59" t="s">
        <v>20</v>
      </c>
      <c r="L10" s="59" t="s">
        <v>20</v>
      </c>
      <c r="M10" s="59"/>
      <c r="N10" s="59">
        <v>1.5</v>
      </c>
      <c r="O10" s="59">
        <v>2</v>
      </c>
      <c r="P10" s="59">
        <v>6</v>
      </c>
      <c r="Q10" s="59">
        <v>1</v>
      </c>
      <c r="R10" s="59" t="s">
        <v>20</v>
      </c>
      <c r="S10" s="59" t="s">
        <v>20</v>
      </c>
      <c r="T10" s="59">
        <v>1</v>
      </c>
      <c r="U10" s="59">
        <v>3</v>
      </c>
      <c r="V10" s="59"/>
      <c r="W10" s="59"/>
      <c r="X10" s="59">
        <v>2</v>
      </c>
      <c r="Y10" s="59" t="s">
        <v>20</v>
      </c>
      <c r="Z10" s="59" t="s">
        <v>20</v>
      </c>
      <c r="AA10" s="59">
        <v>1</v>
      </c>
      <c r="AB10" s="59"/>
      <c r="AC10" s="59">
        <v>1</v>
      </c>
      <c r="AD10" s="59">
        <v>1</v>
      </c>
      <c r="AE10" s="59"/>
      <c r="AF10" s="59" t="s">
        <v>20</v>
      </c>
      <c r="AG10" s="59" t="s">
        <v>20</v>
      </c>
      <c r="AH10" s="59">
        <v>1</v>
      </c>
      <c r="AI10" s="60">
        <f t="shared" si="0"/>
        <v>26</v>
      </c>
      <c r="AJ10" s="46" t="s">
        <v>61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55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55" t="s">
        <v>56</v>
      </c>
      <c r="C14" s="76" t="s">
        <v>57</v>
      </c>
      <c r="D14" s="59" t="s">
        <v>20</v>
      </c>
      <c r="E14" s="59" t="s">
        <v>20</v>
      </c>
      <c r="F14" s="59">
        <v>2</v>
      </c>
      <c r="G14" s="59">
        <v>2</v>
      </c>
      <c r="H14" s="59"/>
      <c r="I14" s="59"/>
      <c r="J14" s="59"/>
      <c r="K14" s="59" t="s">
        <v>20</v>
      </c>
      <c r="L14" s="59" t="s">
        <v>20</v>
      </c>
      <c r="M14" s="59"/>
      <c r="N14" s="59">
        <v>3.5</v>
      </c>
      <c r="O14" s="59">
        <v>2</v>
      </c>
      <c r="P14" s="59"/>
      <c r="Q14" s="59">
        <v>2</v>
      </c>
      <c r="R14" s="59" t="s">
        <v>20</v>
      </c>
      <c r="S14" s="59" t="s">
        <v>20</v>
      </c>
      <c r="T14" s="59">
        <v>2</v>
      </c>
      <c r="U14" s="59">
        <v>3.5</v>
      </c>
      <c r="V14" s="59">
        <v>5.5</v>
      </c>
      <c r="W14" s="59">
        <v>1</v>
      </c>
      <c r="X14" s="59"/>
      <c r="Y14" s="59" t="s">
        <v>20</v>
      </c>
      <c r="Z14" s="59" t="s">
        <v>20</v>
      </c>
      <c r="AA14" s="59">
        <v>2</v>
      </c>
      <c r="AB14" s="59">
        <v>2</v>
      </c>
      <c r="AC14" s="59">
        <v>4</v>
      </c>
      <c r="AD14" s="59">
        <v>1.5</v>
      </c>
      <c r="AE14" s="59"/>
      <c r="AF14" s="59" t="s">
        <v>20</v>
      </c>
      <c r="AG14" s="59" t="s">
        <v>20</v>
      </c>
      <c r="AH14" s="59">
        <v>2.5</v>
      </c>
      <c r="AI14" s="60">
        <f t="shared" si="0"/>
        <v>35.5</v>
      </c>
      <c r="AJ14" s="46" t="s">
        <v>58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66</v>
      </c>
      <c r="B16" s="55"/>
      <c r="C16" s="76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>
        <v>0.5</v>
      </c>
      <c r="AF16" s="59" t="s">
        <v>20</v>
      </c>
      <c r="AG16" s="59" t="s">
        <v>20</v>
      </c>
      <c r="AH16" s="59"/>
      <c r="AI16" s="60">
        <f t="shared" si="0"/>
        <v>0.5</v>
      </c>
      <c r="AJ16" s="46" t="s">
        <v>67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59</v>
      </c>
      <c r="B18" s="55" t="s">
        <v>60</v>
      </c>
      <c r="C18" s="76" t="s">
        <v>26</v>
      </c>
      <c r="D18" s="59" t="s">
        <v>20</v>
      </c>
      <c r="E18" s="59" t="s">
        <v>20</v>
      </c>
      <c r="F18" s="59">
        <v>1.5</v>
      </c>
      <c r="G18" s="59">
        <v>1.5</v>
      </c>
      <c r="H18" s="59">
        <v>5</v>
      </c>
      <c r="I18" s="59">
        <v>3</v>
      </c>
      <c r="J18" s="59"/>
      <c r="K18" s="59" t="s">
        <v>20</v>
      </c>
      <c r="L18" s="59" t="s">
        <v>20</v>
      </c>
      <c r="M18" s="59"/>
      <c r="N18" s="59">
        <v>1</v>
      </c>
      <c r="O18" s="59">
        <v>1</v>
      </c>
      <c r="P18" s="59"/>
      <c r="Q18" s="59">
        <v>2</v>
      </c>
      <c r="R18" s="59" t="s">
        <v>20</v>
      </c>
      <c r="S18" s="59" t="s">
        <v>20</v>
      </c>
      <c r="T18" s="59">
        <v>1.5</v>
      </c>
      <c r="U18" s="59"/>
      <c r="V18" s="59"/>
      <c r="W18" s="59"/>
      <c r="X18" s="59">
        <v>2</v>
      </c>
      <c r="Y18" s="59" t="s">
        <v>20</v>
      </c>
      <c r="Z18" s="59" t="s">
        <v>20</v>
      </c>
      <c r="AA18" s="59">
        <v>2</v>
      </c>
      <c r="AB18" s="59">
        <v>1</v>
      </c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21.5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62</v>
      </c>
      <c r="B20" s="45" t="s">
        <v>63</v>
      </c>
      <c r="C20" s="76" t="s">
        <v>26</v>
      </c>
      <c r="D20" s="59" t="s">
        <v>20</v>
      </c>
      <c r="E20" s="59" t="s">
        <v>20</v>
      </c>
      <c r="F20" s="59">
        <v>1.5</v>
      </c>
      <c r="G20" s="59">
        <v>1.5</v>
      </c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>
        <v>1.5</v>
      </c>
      <c r="U20" s="59"/>
      <c r="V20" s="59"/>
      <c r="W20" s="59"/>
      <c r="X20" s="59"/>
      <c r="Y20" s="59" t="s">
        <v>20</v>
      </c>
      <c r="Z20" s="59" t="s">
        <v>20</v>
      </c>
      <c r="AA20" s="59"/>
      <c r="AB20" s="59">
        <v>3</v>
      </c>
      <c r="AC20" s="59"/>
      <c r="AD20" s="59"/>
      <c r="AE20" s="59">
        <v>3</v>
      </c>
      <c r="AF20" s="59" t="s">
        <v>20</v>
      </c>
      <c r="AG20" s="59" t="s">
        <v>20</v>
      </c>
      <c r="AH20" s="59">
        <v>2.5</v>
      </c>
      <c r="AI20" s="60">
        <f t="shared" si="0"/>
        <v>13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5" t="s">
        <v>65</v>
      </c>
      <c r="C21" s="41" t="s">
        <v>26</v>
      </c>
      <c r="D21" s="59" t="s">
        <v>20</v>
      </c>
      <c r="E21" s="59" t="s">
        <v>20</v>
      </c>
      <c r="F21" s="61"/>
      <c r="G21" s="61"/>
      <c r="H21" s="61"/>
      <c r="I21" s="61"/>
      <c r="J21" s="61"/>
      <c r="K21" s="59" t="s">
        <v>20</v>
      </c>
      <c r="L21" s="59" t="s">
        <v>20</v>
      </c>
      <c r="M21" s="61"/>
      <c r="N21" s="61"/>
      <c r="O21" s="61"/>
      <c r="P21" s="61"/>
      <c r="Q21" s="61"/>
      <c r="R21" s="59" t="s">
        <v>20</v>
      </c>
      <c r="S21" s="59" t="s">
        <v>20</v>
      </c>
      <c r="T21" s="61"/>
      <c r="U21" s="61"/>
      <c r="V21" s="61">
        <v>2</v>
      </c>
      <c r="W21" s="61">
        <v>2</v>
      </c>
      <c r="X21" s="61">
        <v>2.5</v>
      </c>
      <c r="Y21" s="59" t="s">
        <v>20</v>
      </c>
      <c r="Z21" s="59" t="s">
        <v>20</v>
      </c>
      <c r="AA21" s="61"/>
      <c r="AB21" s="61">
        <v>0.5</v>
      </c>
      <c r="AC21" s="61"/>
      <c r="AD21" s="61"/>
      <c r="AE21" s="61"/>
      <c r="AF21" s="59" t="s">
        <v>20</v>
      </c>
      <c r="AG21" s="59" t="s">
        <v>20</v>
      </c>
      <c r="AH21" s="61"/>
      <c r="AI21" s="60">
        <f t="shared" si="0"/>
        <v>7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 t="s">
        <v>20</v>
      </c>
      <c r="F22" s="59"/>
      <c r="G22" s="59"/>
      <c r="H22" s="59"/>
      <c r="I22" s="59"/>
      <c r="J22" s="59"/>
      <c r="K22" s="59" t="s">
        <v>20</v>
      </c>
      <c r="L22" s="59" t="s">
        <v>20</v>
      </c>
      <c r="M22" s="59"/>
      <c r="N22" s="59"/>
      <c r="O22" s="59"/>
      <c r="P22" s="59"/>
      <c r="Q22" s="59"/>
      <c r="R22" s="59" t="s">
        <v>20</v>
      </c>
      <c r="S22" s="59" t="s">
        <v>20</v>
      </c>
      <c r="T22" s="59"/>
      <c r="U22" s="59"/>
      <c r="V22" s="59"/>
      <c r="W22" s="59"/>
      <c r="X22" s="59"/>
      <c r="Y22" s="59" t="s">
        <v>20</v>
      </c>
      <c r="Z22" s="59" t="s">
        <v>20</v>
      </c>
      <c r="AA22" s="59"/>
      <c r="AB22" s="59"/>
      <c r="AC22" s="59"/>
      <c r="AD22" s="59"/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6.5</v>
      </c>
      <c r="G23" s="62">
        <f t="shared" si="1"/>
        <v>5</v>
      </c>
      <c r="H23" s="62">
        <f t="shared" si="1"/>
        <v>7</v>
      </c>
      <c r="I23" s="62">
        <f t="shared" si="1"/>
        <v>5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6</v>
      </c>
      <c r="O23" s="62">
        <f t="shared" si="1"/>
        <v>5</v>
      </c>
      <c r="P23" s="62">
        <f t="shared" si="1"/>
        <v>6</v>
      </c>
      <c r="Q23" s="62">
        <f t="shared" si="1"/>
        <v>5</v>
      </c>
      <c r="R23" s="62">
        <f t="shared" si="1"/>
        <v>0</v>
      </c>
      <c r="S23" s="62">
        <f t="shared" si="1"/>
        <v>0</v>
      </c>
      <c r="T23" s="62">
        <f t="shared" si="1"/>
        <v>6</v>
      </c>
      <c r="U23" s="62">
        <f t="shared" si="1"/>
        <v>6.5</v>
      </c>
      <c r="V23" s="62">
        <f t="shared" si="1"/>
        <v>7.5</v>
      </c>
      <c r="W23" s="62">
        <f t="shared" si="1"/>
        <v>3</v>
      </c>
      <c r="X23" s="62">
        <f t="shared" si="1"/>
        <v>6.5</v>
      </c>
      <c r="Y23" s="62">
        <f t="shared" si="1"/>
        <v>0</v>
      </c>
      <c r="Z23" s="62">
        <f t="shared" si="1"/>
        <v>0</v>
      </c>
      <c r="AA23" s="62">
        <f t="shared" si="1"/>
        <v>5</v>
      </c>
      <c r="AB23" s="62">
        <f t="shared" si="1"/>
        <v>6.5</v>
      </c>
      <c r="AC23" s="62">
        <f t="shared" si="1"/>
        <v>5</v>
      </c>
      <c r="AD23" s="62">
        <f t="shared" si="1"/>
        <v>2.5</v>
      </c>
      <c r="AE23" s="62">
        <f t="shared" si="1"/>
        <v>3.5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6</v>
      </c>
      <c r="AI23" s="63">
        <f t="shared" ref="AI23" si="3">SUM(AI8:AI22)</f>
        <v>103.5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>
        <f>7.5</f>
        <v>7.5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>
        <v>1</v>
      </c>
      <c r="G25" s="64">
        <v>2.5</v>
      </c>
      <c r="H25" s="64">
        <v>0.5</v>
      </c>
      <c r="I25" s="64">
        <v>2.5</v>
      </c>
      <c r="J25" s="64"/>
      <c r="K25" s="64"/>
      <c r="L25" s="64"/>
      <c r="M25" s="64"/>
      <c r="N25" s="64">
        <v>1.5</v>
      </c>
      <c r="O25" s="64">
        <v>1.5</v>
      </c>
      <c r="P25" s="64">
        <v>1.5</v>
      </c>
      <c r="Q25" s="64">
        <v>2.5</v>
      </c>
      <c r="R25" s="64"/>
      <c r="S25" s="64"/>
      <c r="T25" s="64">
        <v>1.5</v>
      </c>
      <c r="U25" s="64">
        <v>1</v>
      </c>
      <c r="V25" s="64">
        <v>0.5</v>
      </c>
      <c r="W25" s="64">
        <v>5</v>
      </c>
      <c r="X25" s="64">
        <v>1</v>
      </c>
      <c r="Y25" s="64"/>
      <c r="Z25" s="64"/>
      <c r="AA25" s="64">
        <v>2.5</v>
      </c>
      <c r="AB25" s="64">
        <v>1</v>
      </c>
      <c r="AC25" s="64">
        <v>2.5</v>
      </c>
      <c r="AD25" s="64">
        <v>5</v>
      </c>
      <c r="AE25" s="64">
        <v>3</v>
      </c>
      <c r="AF25" s="64"/>
      <c r="AG25" s="64"/>
      <c r="AH25" s="64">
        <v>1.5</v>
      </c>
      <c r="AI25" s="60">
        <f t="shared" si="4"/>
        <v>38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>
        <v>7.5</v>
      </c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0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0</v>
      </c>
      <c r="L33" s="62">
        <f t="shared" si="5"/>
        <v>0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0</v>
      </c>
      <c r="S33" s="62">
        <f t="shared" si="5"/>
        <v>0</v>
      </c>
      <c r="T33" s="62">
        <f t="shared" si="5"/>
        <v>7.5</v>
      </c>
      <c r="U33" s="62">
        <f t="shared" si="5"/>
        <v>7.5</v>
      </c>
      <c r="V33" s="62">
        <f t="shared" si="5"/>
        <v>8</v>
      </c>
      <c r="W33" s="62">
        <f t="shared" si="5"/>
        <v>8</v>
      </c>
      <c r="X33" s="62">
        <f t="shared" si="5"/>
        <v>7.5</v>
      </c>
      <c r="Y33" s="62">
        <f t="shared" si="5"/>
        <v>0</v>
      </c>
      <c r="Z33" s="62">
        <f t="shared" si="5"/>
        <v>0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6.5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7.5</v>
      </c>
      <c r="AI33" s="63">
        <f t="shared" ref="AI33" si="7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0.5</f>
        <v>0.5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0.5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2022-09-05T20:41:08Z</cp:lastPrinted>
  <dcterms:created xsi:type="dcterms:W3CDTF">1998-07-03T22:57:08Z</dcterms:created>
  <dcterms:modified xsi:type="dcterms:W3CDTF">2022-11-06T17:39:05Z</dcterms:modified>
</cp:coreProperties>
</file>