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07A7F61D-10E5-4C86-8A8B-F655A053BFF2}" xr6:coauthVersionLast="47" xr6:coauthVersionMax="47" xr10:uidLastSave="{00000000-0000-0000-0000-000000000000}"/>
  <bookViews>
    <workbookView xWindow="6300" yWindow="1510" windowWidth="30180" windowHeight="183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M22" i="1"/>
  <c r="AI22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M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<sst xmlns="http://schemas.openxmlformats.org/spreadsheetml/2006/main" count="226" uniqueCount="65">
  <si>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</si>
  <si>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</si>
  <si>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</si>
  <si>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</si>
  <si>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</si>
  <si>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</si>
  <si>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</si>
  <si>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</si>
  <si>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</si>
  <si>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</si>
  <si>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</si>
  <si>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</si>
  <si>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</si>
  <si>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</si>
  <si>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</si>
  <si>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</si>
  <si>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</si>
  <si>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</si>
  <si>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</si>
  <si>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</si>
  <si>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</si>
  <si>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</si>
  <si>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</si>
  <si>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</si>
  <si>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</si>
  <si>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</si>
  <si>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</si>
  <si>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</si>
  <si>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</si>
  <si>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</si>
  <si>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</si>
  <si>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</si>
  <si>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</si>
  <si>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</si>
  <si>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</si>
  <si>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</si>
  <si>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</si>
  <si>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</si>
  <si>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</si>
  <si>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</si>
  <si>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</si>
  <si>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</si>
  <si>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</si>
  <si>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</si>
  <si>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</si>
  <si>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</si>
  <si>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</si>
  <si>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</si>
  <si>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</si>
  <si>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</si>
  <si>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</si>
  <si>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</si>
  <si>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</si>
  <si>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</si>
  <si>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</si>
  <si>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</si>
  <si>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</si>
  <si>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</si>
  <si>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</si>
  <si>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2106</t>
  </si>
  <si>
    <t>Arbutus &amp; 35th</t>
  </si>
  <si>
    <t xml:space="preserve">SFU - Lot 24 </t>
  </si>
  <si>
    <t>SFU Event Space Layout Studies / Meetings</t>
  </si>
  <si>
    <t xml:space="preserve">Core Revision 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</si>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</sst>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4" zoomScaleNormal="100" zoomScaleSheetLayoutView="100" workbookViewId="0">
      <selection activeCell="AJ41" sqref="AJ41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 t="s">
        <v>20</v>
      </c>
      <c r="E10" s="59" t="s">
        <v>20</v>
      </c>
      <c r="F10" s="59">
        <v>7.5</v>
      </c>
      <c r="G10" s="60">
        <v>6</v>
      </c>
      <c r="H10" s="59">
        <v>4</v>
      </c>
      <c r="I10" s="60">
        <v>7.5</v>
      </c>
      <c r="J10" s="59">
        <v>7</v>
      </c>
      <c r="K10" s="59" t="s">
        <v>20</v>
      </c>
      <c r="L10" s="59" t="s">
        <v>20</v>
      </c>
      <c r="M10" s="59"/>
      <c r="N10" s="60">
        <v>7</v>
      </c>
      <c r="O10" s="59">
        <v>6</v>
      </c>
      <c r="P10" s="60">
        <v>7.5</v>
      </c>
      <c r="Q10" s="59">
        <v>7.5</v>
      </c>
      <c r="R10" s="59" t="s">
        <v>20</v>
      </c>
      <c r="S10" s="59" t="s">
        <v>20</v>
      </c>
      <c r="T10" s="59">
        <v>7.5</v>
      </c>
      <c r="U10" s="60">
        <v>5.5</v>
      </c>
      <c r="V10" s="59">
        <v>7.5</v>
      </c>
      <c r="W10" s="60">
        <v>6.5</v>
      </c>
      <c r="X10" s="59">
        <v>5</v>
      </c>
      <c r="Y10" s="59" t="s">
        <v>20</v>
      </c>
      <c r="Z10" s="59" t="s">
        <v>20</v>
      </c>
      <c r="AA10" s="59">
        <v>4.5</v>
      </c>
      <c r="AB10" s="60">
        <v>1.5</v>
      </c>
      <c r="AC10" s="59">
        <v>4.5</v>
      </c>
      <c r="AD10" s="60">
        <v>7.5</v>
      </c>
      <c r="AE10" s="59">
        <v>3</v>
      </c>
      <c r="AF10" s="59" t="s">
        <v>20</v>
      </c>
      <c r="AG10" s="59" t="s">
        <v>20</v>
      </c>
      <c r="AH10" s="59">
        <v>2.5</v>
      </c>
      <c r="AI10" s="61">
        <f t="shared" si="0"/>
        <v>115.5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 t="s">
        <v>63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44" t="s">
        <v>61</v>
      </c>
      <c r="C14" s="45" t="s">
        <v>58</v>
      </c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59</v>
      </c>
      <c r="B16" s="44" t="s">
        <v>60</v>
      </c>
      <c r="C16" s="45" t="s">
        <v>33</v>
      </c>
      <c r="D16" s="59" t="s">
        <v>20</v>
      </c>
      <c r="E16" s="59" t="s">
        <v>20</v>
      </c>
      <c r="F16" s="59"/>
      <c r="G16" s="60">
        <v>1.5</v>
      </c>
      <c r="H16" s="59">
        <v>3.5</v>
      </c>
      <c r="I16" s="60"/>
      <c r="J16" s="59">
        <v>0.5</v>
      </c>
      <c r="K16" s="59" t="s">
        <v>20</v>
      </c>
      <c r="L16" s="59" t="s">
        <v>20</v>
      </c>
      <c r="M16" s="59"/>
      <c r="N16" s="60">
        <v>1</v>
      </c>
      <c r="O16" s="59"/>
      <c r="P16" s="60"/>
      <c r="Q16" s="59">
        <v>0.5</v>
      </c>
      <c r="R16" s="59" t="s">
        <v>20</v>
      </c>
      <c r="S16" s="59" t="s">
        <v>20</v>
      </c>
      <c r="T16" s="59"/>
      <c r="U16" s="60">
        <v>2.5</v>
      </c>
      <c r="V16" s="59"/>
      <c r="W16" s="60">
        <v>1</v>
      </c>
      <c r="X16" s="59">
        <v>2.5</v>
      </c>
      <c r="Y16" s="59">
        <v>3</v>
      </c>
      <c r="Z16" s="59">
        <v>3</v>
      </c>
      <c r="AA16" s="59">
        <v>3</v>
      </c>
      <c r="AB16" s="60">
        <v>6</v>
      </c>
      <c r="AC16" s="59">
        <v>3</v>
      </c>
      <c r="AD16" s="60"/>
      <c r="AE16" s="59">
        <v>3</v>
      </c>
      <c r="AF16" s="59" t="s">
        <v>20</v>
      </c>
      <c r="AG16" s="59" t="s">
        <v>20</v>
      </c>
      <c r="AH16" s="59">
        <v>4</v>
      </c>
      <c r="AI16" s="61">
        <f t="shared" si="0"/>
        <v>38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53</v>
      </c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8</v>
      </c>
      <c r="O21" s="64">
        <f t="shared" si="1"/>
        <v>6</v>
      </c>
      <c r="P21" s="64">
        <f t="shared" si="1"/>
        <v>7.5</v>
      </c>
      <c r="Q21" s="64">
        <f t="shared" si="1"/>
        <v>8</v>
      </c>
      <c r="R21" s="64">
        <f t="shared" si="1"/>
        <v>0</v>
      </c>
      <c r="S21" s="64">
        <f t="shared" si="1"/>
        <v>0</v>
      </c>
      <c r="T21" s="64">
        <f t="shared" si="1"/>
        <v>7.5</v>
      </c>
      <c r="U21" s="64">
        <f t="shared" si="1"/>
        <v>8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3</v>
      </c>
      <c r="Z21" s="64">
        <f t="shared" si="1"/>
        <v>3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6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6.5</v>
      </c>
      <c r="AI21" s="65">
        <f t="shared" ref="AI21" si="3">SUM(AI8:AI20)</f>
        <v>153.5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>
        <f>7.5</f>
        <v>7.5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>
        <v>1.5</v>
      </c>
      <c r="AF23" s="66"/>
      <c r="AG23" s="66"/>
      <c r="AH23" s="66"/>
      <c r="AI23" s="61">
        <f t="shared" si="4"/>
        <v>1.5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8</v>
      </c>
      <c r="O31" s="64">
        <f t="shared" si="5"/>
        <v>6</v>
      </c>
      <c r="P31" s="64">
        <f t="shared" si="5"/>
        <v>7.5</v>
      </c>
      <c r="Q31" s="64">
        <f t="shared" si="5"/>
        <v>8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8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3</v>
      </c>
      <c r="Z31" s="64">
        <f t="shared" si="5"/>
        <v>3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6.5</v>
      </c>
      <c r="AI31" s="65">
        <f t="shared" ref="AI31" si="7">SUM(AI21:AI30)</f>
        <v>162.5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7.5</f>
        <v>7.5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12.5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2022-11-03T00:59:04Z</dcterms:modified>
</cp:coreProperties>
</file>