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67002A08-7CA9-4F79-8090-50B6F30B2DB4}" xr6:coauthVersionLast="47" xr6:coauthVersionMax="47" xr10:uidLastSave="{00000000-0000-0000-0000-000000000000}"/>
  <bookViews>
    <workbookView xWindow="1520" yWindow="1520" windowWidth="32640" windowHeight="176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N20" i="1"/>
  <c r="AF29" i="1"/>
  <c r="AH19" i="1"/>
  <c r="AH29" i="1" s="1"/>
  <c r="AG19" i="1"/>
  <c r="AG29" i="1" s="1"/>
  <c r="AF19" i="1"/>
  <c r="W29" i="1"/>
  <c r="P29" i="1"/>
  <c r="O29" i="1"/>
  <c r="H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O19" i="1"/>
  <c r="N19" i="1"/>
  <c r="M19" i="1"/>
  <c r="M29" i="1" s="1"/>
  <c r="L19" i="1"/>
  <c r="L29" i="1" s="1"/>
  <c r="K19" i="1"/>
  <c r="K29" i="1" s="1"/>
  <c r="J19" i="1"/>
  <c r="J29" i="1" s="1"/>
  <c r="I19" i="1"/>
  <c r="I29" i="1" s="1"/>
  <c r="H19" i="1"/>
  <c r="G19" i="1"/>
  <c r="G29" i="1" s="1"/>
  <c r="F19" i="1"/>
  <c r="F29" i="1" s="1"/>
  <c r="E19" i="1"/>
  <c r="E29" i="1" s="1"/>
  <c r="D19" i="1"/>
  <c r="D29" i="1" s="1"/>
  <c r="N29" i="1" l="1"/>
  <c r="AI27" i="1"/>
  <c r="AI31" i="1" l="1"/>
  <c r="AI15" i="1" l="1"/>
  <c r="AI14" i="1"/>
  <c r="AI13" i="1"/>
  <c r="AI12" i="1"/>
  <c r="AI11" i="1"/>
  <c r="AI10" i="1"/>
  <c r="AI9" i="1"/>
  <c r="AI20" i="1" l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<sst xmlns="http://schemas.openxmlformats.org/spreadsheetml/2006/main" count="177" uniqueCount="61">
  <si>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</si>
  <si>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</si>
  <si>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</si>
  <si>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</si>
  <si>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</si>
  <si>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</si>
  <si>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</si>
  <si>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</si>
  <si>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</si>
  <si>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</si>
  <si>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</si>
  <si>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</si>
  <si>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</si>
  <si>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</si>
  <si>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</si>
  <si>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</si>
  <si>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</si>
  <si>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</si>
  <si>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</si>
  <si>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</si>
  <si>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</si>
  <si>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</si>
  <si>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</si>
  <si>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</si>
  <si>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</si>
  <si>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</si>
  <si>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</si>
  <si>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</si>
  <si>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</si>
  <si>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</si>
  <si>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</si>
  <si>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</si>
  <si>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</si>
  <si>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</si>
  <si>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</si>
  <si>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</si>
  <si>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</si>
  <si>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</si>
  <si>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</si>
  <si>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</si>
  <si>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</si>
  <si>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</si>
  <si>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</si>
  <si>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</si>
  <si>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</si>
  <si>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</si>
  <si>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</si>
  <si>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</si>
  <si>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</si>
  <si>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</si>
  <si>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</si>
  <si>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</si>
  <si>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2009</t>
  </si>
  <si>
    <t>Church St.</t>
  </si>
  <si>
    <t>WD</t>
  </si>
  <si>
    <t>IT WORK</t>
  </si>
  <si>
    <t>1901</t>
  </si>
  <si>
    <t>Darwin Maplewood</t>
  </si>
  <si>
    <t>1906</t>
  </si>
  <si>
    <t>Darwin Riverside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</si>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</sst>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H13" sqref="AH13"/>
    </sheetView>
  </sheetViews>
  <sheetFormatPr defaultColWidth="7.6328125" defaultRowHeight="12.5" x14ac:dyDescent="0.25"/>
  <cols>
    <col min="1" max="1" width="5.26953125" style="74" customWidth="1"/>
    <col min="2" max="2" width="21.81640625" style="74" customWidth="1"/>
    <col min="3" max="3" width="5" style="76" customWidth="1"/>
    <col min="4" max="34" width="3.36328125" style="75" customWidth="1"/>
    <col min="35" max="35" width="5.81640625" style="77" customWidth="1"/>
    <col min="36" max="36" width="51.08984375" style="75" customWidth="1"/>
    <col min="37" max="190" width="7.6328125" style="12" customWidth="1"/>
    <col min="191" max="16384" width="7.632812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33</v>
      </c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>
        <v>7.5</v>
      </c>
      <c r="N9" s="41"/>
      <c r="O9" s="36" t="s">
        <v>20</v>
      </c>
      <c r="P9" s="36" t="s">
        <v>20</v>
      </c>
      <c r="Q9" s="41"/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>
        <v>7.5</v>
      </c>
      <c r="AF9" s="41">
        <v>7.5</v>
      </c>
      <c r="AG9" s="41"/>
      <c r="AH9" s="41"/>
      <c r="AI9" s="37">
        <f t="shared" ref="AI9:AI13" si="1">SUM(D9:AH9)</f>
        <v>22.5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54</v>
      </c>
      <c r="D13" s="41">
        <v>7.5</v>
      </c>
      <c r="E13" s="41">
        <v>7.5</v>
      </c>
      <c r="F13" s="41">
        <v>7.5</v>
      </c>
      <c r="G13" s="41">
        <v>7.5</v>
      </c>
      <c r="H13" s="36" t="s">
        <v>20</v>
      </c>
      <c r="I13" s="36" t="s">
        <v>20</v>
      </c>
      <c r="J13" s="41">
        <v>7.5</v>
      </c>
      <c r="K13" s="41">
        <v>7.5</v>
      </c>
      <c r="L13" s="41">
        <v>7.5</v>
      </c>
      <c r="M13" s="41"/>
      <c r="N13" s="41"/>
      <c r="O13" s="36" t="s">
        <v>20</v>
      </c>
      <c r="P13" s="36" t="s">
        <v>20</v>
      </c>
      <c r="Q13" s="41">
        <v>7.5</v>
      </c>
      <c r="R13" s="41">
        <v>7.5</v>
      </c>
      <c r="S13" s="41">
        <v>7.5</v>
      </c>
      <c r="T13" s="41">
        <v>7.5</v>
      </c>
      <c r="U13" s="41">
        <v>7.5</v>
      </c>
      <c r="V13" s="36" t="s">
        <v>20</v>
      </c>
      <c r="W13" s="36" t="s">
        <v>20</v>
      </c>
      <c r="X13" s="41">
        <v>7.5</v>
      </c>
      <c r="Y13" s="41">
        <v>7.5</v>
      </c>
      <c r="Z13" s="41">
        <v>7.5</v>
      </c>
      <c r="AA13" s="41">
        <v>7.5</v>
      </c>
      <c r="AB13" s="41">
        <v>7.5</v>
      </c>
      <c r="AC13" s="36" t="s">
        <v>20</v>
      </c>
      <c r="AD13" s="36" t="s">
        <v>20</v>
      </c>
      <c r="AE13" s="41"/>
      <c r="AF13" s="41"/>
      <c r="AG13" s="41">
        <v>7.5</v>
      </c>
      <c r="AH13" s="41"/>
      <c r="AI13" s="37">
        <f t="shared" si="1"/>
        <v>135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80"/>
      <c r="H14" s="36" t="s">
        <v>20</v>
      </c>
      <c r="I14" s="36" t="s">
        <v>20</v>
      </c>
      <c r="J14" s="36"/>
      <c r="K14" s="36"/>
      <c r="L14" s="36"/>
      <c r="M14" s="36"/>
      <c r="N14" s="80"/>
      <c r="O14" s="36" t="s">
        <v>20</v>
      </c>
      <c r="P14" s="36" t="s">
        <v>20</v>
      </c>
      <c r="Q14" s="36"/>
      <c r="R14" s="36"/>
      <c r="S14" s="36"/>
      <c r="T14" s="36"/>
      <c r="U14" s="80"/>
      <c r="V14" s="36" t="s">
        <v>20</v>
      </c>
      <c r="W14" s="36" t="s">
        <v>20</v>
      </c>
      <c r="X14" s="36"/>
      <c r="Y14" s="36"/>
      <c r="Z14" s="36"/>
      <c r="AA14" s="36"/>
      <c r="AB14" s="80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58</v>
      </c>
      <c r="B15" s="28" t="s">
        <v>59</v>
      </c>
      <c r="C15" s="29" t="s">
        <v>54</v>
      </c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9"/>
      <c r="H16" s="36" t="s">
        <v>20</v>
      </c>
      <c r="I16" s="36" t="s">
        <v>20</v>
      </c>
      <c r="J16" s="36"/>
      <c r="K16" s="36"/>
      <c r="L16" s="36"/>
      <c r="M16" s="36"/>
      <c r="N16" s="79"/>
      <c r="O16" s="36" t="s">
        <v>20</v>
      </c>
      <c r="P16" s="36" t="s">
        <v>20</v>
      </c>
      <c r="Q16" s="36"/>
      <c r="R16" s="36"/>
      <c r="S16" s="36"/>
      <c r="T16" s="36"/>
      <c r="U16" s="79"/>
      <c r="V16" s="36" t="s">
        <v>20</v>
      </c>
      <c r="W16" s="36" t="s">
        <v>20</v>
      </c>
      <c r="X16" s="36"/>
      <c r="Y16" s="36"/>
      <c r="Z16" s="36"/>
      <c r="AA16" s="36"/>
      <c r="AB16" s="79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0</v>
      </c>
      <c r="O19" s="50">
        <f t="shared" si="3"/>
        <v>0</v>
      </c>
      <c r="P19" s="50">
        <f t="shared" si="3"/>
        <v>0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7.5</v>
      </c>
      <c r="AC19" s="50">
        <f t="shared" si="3"/>
        <v>0</v>
      </c>
      <c r="AD19" s="50">
        <f t="shared" si="3"/>
        <v>0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0</v>
      </c>
      <c r="AI19" s="51">
        <f>SUM(AI8:AI18)</f>
        <v>157.5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>
        <f>7.5</f>
        <v>7.5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 t="s">
        <v>55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2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>SUM(D27:AH27)</f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F29" si="6">SUM(D19:D28)</f>
        <v>7.5</v>
      </c>
      <c r="E29" s="50">
        <f t="shared" si="6"/>
        <v>7.5</v>
      </c>
      <c r="F29" s="50">
        <f t="shared" si="6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7">SUM(J19:J28)</f>
        <v>7.5</v>
      </c>
      <c r="K29" s="50">
        <f t="shared" si="7"/>
        <v>7.5</v>
      </c>
      <c r="L29" s="50">
        <f t="shared" si="7"/>
        <v>7.5</v>
      </c>
      <c r="M29" s="50">
        <f t="shared" si="7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8">SUM(Q19:Q28)</f>
        <v>7.5</v>
      </c>
      <c r="R29" s="50">
        <f t="shared" si="8"/>
        <v>7.5</v>
      </c>
      <c r="S29" s="50">
        <f t="shared" si="8"/>
        <v>7.5</v>
      </c>
      <c r="T29" s="50">
        <f t="shared" si="8"/>
        <v>7.5</v>
      </c>
      <c r="U29" s="50">
        <f>SUM(U19:U28)</f>
        <v>7.5</v>
      </c>
      <c r="V29" s="50">
        <f>SUM(V19:V28)</f>
        <v>0</v>
      </c>
      <c r="W29" s="50">
        <f>SUM(W19:W28)</f>
        <v>0</v>
      </c>
      <c r="X29" s="50">
        <f t="shared" ref="X29:AA29" si="9">SUM(X19:X28)</f>
        <v>7.5</v>
      </c>
      <c r="Y29" s="50">
        <f t="shared" si="9"/>
        <v>7.5</v>
      </c>
      <c r="Z29" s="50">
        <f t="shared" si="9"/>
        <v>7.5</v>
      </c>
      <c r="AA29" s="50">
        <f t="shared" si="9"/>
        <v>7.5</v>
      </c>
      <c r="AB29" s="50">
        <f>SUM(AB19:AB28)</f>
        <v>7.5</v>
      </c>
      <c r="AC29" s="50">
        <f>SUM(AC19:AC28)</f>
        <v>0</v>
      </c>
      <c r="AD29" s="50">
        <f>SUM(AD19:AD28)</f>
        <v>0</v>
      </c>
      <c r="AE29" s="50">
        <f t="shared" ref="AE29:AH29" si="10">SUM(AE19:AE28)</f>
        <v>7.5</v>
      </c>
      <c r="AF29" s="50">
        <f t="shared" si="10"/>
        <v>7.5</v>
      </c>
      <c r="AG29" s="50">
        <f t="shared" si="10"/>
        <v>7.5</v>
      </c>
      <c r="AH29" s="50">
        <f t="shared" si="10"/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67">
        <f>AH31*7.5</f>
        <v>165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13.5</f>
        <v>13.5</v>
      </c>
      <c r="AJ35" s="63"/>
    </row>
    <row r="36" spans="1:52" s="3" customFormat="1" ht="10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" thickBot="1" x14ac:dyDescent="0.3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13.5</v>
      </c>
      <c r="AJ37" s="63"/>
    </row>
    <row r="38" spans="1:52" s="3" customFormat="1" ht="13" thickTop="1" x14ac:dyDescent="0.25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4"/>
      <c r="AI42" s="75"/>
    </row>
    <row r="43" spans="1:52" x14ac:dyDescent="0.25">
      <c r="C43" s="74"/>
      <c r="AI43" s="75"/>
    </row>
    <row r="44" spans="1:52" x14ac:dyDescent="0.25">
      <c r="C44" s="74"/>
      <c r="AI44" s="75"/>
    </row>
    <row r="45" spans="1:52" x14ac:dyDescent="0.25">
      <c r="C45" s="74"/>
      <c r="AI45" s="75"/>
    </row>
    <row r="46" spans="1:52" x14ac:dyDescent="0.25">
      <c r="C46" s="74"/>
      <c r="AI46" s="75"/>
    </row>
    <row r="47" spans="1:52" x14ac:dyDescent="0.25">
      <c r="C47" s="74"/>
      <c r="AI47" s="75"/>
    </row>
    <row r="48" spans="1:52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5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5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5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5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5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2021-11-01T22:32:37Z</cp:lastPrinted>
  <dcterms:created xsi:type="dcterms:W3CDTF">1998-07-03T22:57:08Z</dcterms:created>
  <dcterms:modified xsi:type="dcterms:W3CDTF">2022-12-01T18:34:32Z</dcterms:modified>
</cp:coreProperties>
</file>