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3E00B8F0-9A4B-4912-B602-44053607FF93}" xr6:coauthVersionLast="47" xr6:coauthVersionMax="47" xr10:uidLastSave="{00000000-0000-0000-0000-000000000000}"/>
  <bookViews>
    <workbookView xWindow="57480" yWindow="772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5" i="1" l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V19" i="1"/>
  <c r="V29" i="1" s="1"/>
  <c r="U19" i="1"/>
  <c r="U29" i="1" s="1"/>
  <c r="T19" i="1"/>
  <c r="T29" i="1" s="1"/>
  <c r="S19" i="1"/>
  <c r="S29" i="1" s="1"/>
  <c r="AH31" i="1"/>
  <c r="E29" i="1" l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<sst xmlns="http://schemas.openxmlformats.org/spreadsheetml/2006/main" count="183" uniqueCount="56">
  <si>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</si>
  <si>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</si>
  <si>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</si>
  <si>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</si>
  <si>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</si>
  <si>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</si>
  <si>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</si>
  <si>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</si>
  <si>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</si>
  <si>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</si>
  <si>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</si>
  <si>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</si>
  <si>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</si>
  <si>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</si>
  <si>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</si>
  <si>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</si>
  <si>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</si>
  <si>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</si>
  <si>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</si>
  <si>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</si>
  <si>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</si>
  <si>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</si>
  <si>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</si>
  <si>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</si>
  <si>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</si>
  <si>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</si>
  <si>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</si>
  <si>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</si>
  <si>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</si>
  <si>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</si>
  <si>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</si>
  <si>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</si>
  <si>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</si>
  <si>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</si>
  <si>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</si>
  <si>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</si>
  <si>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</si>
  <si>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</si>
  <si>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</si>
  <si>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</si>
  <si>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</si>
  <si>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</si>
  <si>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</si>
  <si>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</si>
  <si>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</si>
  <si>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</si>
  <si>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</si>
  <si>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</si>
  <si>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</si>
  <si>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</si>
  <si>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</si>
  <si>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</si>
  <si>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</si>
  <si>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</si>
  <si>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January 2023</t>
  </si>
  <si>
    <t>Courtnay site visit, 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</si>
</sst>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E13" sqref="AE13"/>
    </sheetView>
  </sheetViews>
  <sheetFormatPr defaultColWidth="7.54296875" defaultRowHeight="12.5" x14ac:dyDescent="0.25"/>
  <cols>
    <col min="1" max="1" width="8.453125" style="73" customWidth="1"/>
    <col min="2" max="2" width="22.4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52</v>
      </c>
      <c r="B8" s="34" t="s">
        <v>53</v>
      </c>
      <c r="C8" s="35" t="s">
        <v>31</v>
      </c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>
        <v>7.5</v>
      </c>
      <c r="AA8" s="36">
        <v>5</v>
      </c>
      <c r="AB8" s="36">
        <v>7.5</v>
      </c>
      <c r="AC8" s="36">
        <v>7.5</v>
      </c>
      <c r="AD8" s="36">
        <v>7.5</v>
      </c>
      <c r="AE8" s="36" t="s">
        <v>20</v>
      </c>
      <c r="AF8" s="36" t="s">
        <v>20</v>
      </c>
      <c r="AG8" s="36">
        <v>7.5</v>
      </c>
      <c r="AH8" s="36">
        <v>7.5</v>
      </c>
      <c r="AI8" s="37">
        <f t="shared" ref="AI8:AI17" si="0">SUM(D8:AH8)</f>
        <v>50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F19" si="3">SUM(D8:D18)</f>
        <v>0</v>
      </c>
      <c r="E19" s="50">
        <f t="shared" si="3"/>
        <v>0</v>
      </c>
      <c r="F19" s="50">
        <f t="shared" si="3"/>
        <v>0</v>
      </c>
      <c r="G19" s="50">
        <f>SUM(G8:G18)</f>
        <v>0</v>
      </c>
      <c r="H19" s="50">
        <f>SUM(H8:H18)</f>
        <v>0</v>
      </c>
      <c r="I19" s="50">
        <f t="shared" ref="I19:M19" si="4">SUM(I8:I18)</f>
        <v>0</v>
      </c>
      <c r="J19" s="50">
        <f t="shared" si="4"/>
        <v>0</v>
      </c>
      <c r="K19" s="50">
        <f t="shared" si="4"/>
        <v>0</v>
      </c>
      <c r="L19" s="50">
        <f t="shared" si="4"/>
        <v>0</v>
      </c>
      <c r="M19" s="50">
        <f t="shared" si="4"/>
        <v>0</v>
      </c>
      <c r="N19" s="50">
        <f>SUM(N8:N18)</f>
        <v>0</v>
      </c>
      <c r="O19" s="50">
        <f>SUM(O8:O18)</f>
        <v>0</v>
      </c>
      <c r="P19" s="50">
        <f t="shared" ref="P19:T19" si="5">SUM(P8:P18)</f>
        <v>0</v>
      </c>
      <c r="Q19" s="50">
        <f t="shared" si="5"/>
        <v>0</v>
      </c>
      <c r="R19" s="50">
        <f t="shared" si="5"/>
        <v>0</v>
      </c>
      <c r="S19" s="50">
        <f t="shared" si="5"/>
        <v>0</v>
      </c>
      <c r="T19" s="50">
        <f t="shared" si="5"/>
        <v>0</v>
      </c>
      <c r="U19" s="50">
        <f>SUM(U8:U18)</f>
        <v>0</v>
      </c>
      <c r="V19" s="50">
        <f>SUM(V8:V18)</f>
        <v>0</v>
      </c>
      <c r="W19" s="50">
        <f t="shared" ref="W19:AA19" si="6">SUM(W8:W18)</f>
        <v>0</v>
      </c>
      <c r="X19" s="50">
        <f t="shared" si="6"/>
        <v>0</v>
      </c>
      <c r="Y19" s="50">
        <f t="shared" si="6"/>
        <v>0</v>
      </c>
      <c r="Z19" s="50">
        <f t="shared" si="6"/>
        <v>7.5</v>
      </c>
      <c r="AA19" s="50">
        <f t="shared" si="6"/>
        <v>5</v>
      </c>
      <c r="AB19" s="50">
        <f>SUM(AB8:AB18)</f>
        <v>7.5</v>
      </c>
      <c r="AC19" s="50">
        <f>SUM(AC8:AC18)</f>
        <v>7.5</v>
      </c>
      <c r="AD19" s="50">
        <f t="shared" ref="AD19:AH19" si="7">SUM(AD8:AD18)</f>
        <v>7.5</v>
      </c>
      <c r="AE19" s="50">
        <f t="shared" si="7"/>
        <v>0</v>
      </c>
      <c r="AF19" s="50">
        <f t="shared" si="7"/>
        <v>0</v>
      </c>
      <c r="AG19" s="50">
        <f t="shared" si="7"/>
        <v>7.5</v>
      </c>
      <c r="AH19" s="50">
        <f t="shared" si="7"/>
        <v>7.5</v>
      </c>
      <c r="AI19" s="51">
        <f>SUM(AI8:AI18)</f>
        <v>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>
        <v>2.5</v>
      </c>
      <c r="AB21" s="55"/>
      <c r="AC21" s="55"/>
      <c r="AD21" s="55">
        <v>1</v>
      </c>
      <c r="AE21" s="55"/>
      <c r="AF21" s="55"/>
      <c r="AG21" s="55"/>
      <c r="AH21" s="55"/>
      <c r="AI21" s="37">
        <f t="shared" si="8"/>
        <v>3.5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>
        <v>7.5</v>
      </c>
      <c r="G26" s="55">
        <v>7.5</v>
      </c>
      <c r="H26" s="55">
        <v>7.5</v>
      </c>
      <c r="I26" s="55">
        <v>7.5</v>
      </c>
      <c r="J26" s="55"/>
      <c r="K26" s="55"/>
      <c r="L26" s="55">
        <v>7.5</v>
      </c>
      <c r="M26" s="55">
        <v>7.5</v>
      </c>
      <c r="N26" s="55">
        <v>7.5</v>
      </c>
      <c r="O26" s="55">
        <v>7.5</v>
      </c>
      <c r="P26" s="55">
        <v>7.5</v>
      </c>
      <c r="Q26" s="55"/>
      <c r="R26" s="55"/>
      <c r="S26" s="55">
        <v>7.5</v>
      </c>
      <c r="T26" s="55">
        <v>7.5</v>
      </c>
      <c r="U26" s="55">
        <v>7.5</v>
      </c>
      <c r="V26" s="55">
        <v>7.5</v>
      </c>
      <c r="W26" s="55">
        <v>7.5</v>
      </c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105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9">SUM(E19:E28)</f>
        <v>7.5</v>
      </c>
      <c r="F29" s="50">
        <f t="shared" si="9"/>
        <v>7.5</v>
      </c>
      <c r="G29" s="50">
        <f t="shared" si="9"/>
        <v>7.5</v>
      </c>
      <c r="H29" s="50">
        <f t="shared" si="9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10">SUM(L19:L28)</f>
        <v>7.5</v>
      </c>
      <c r="M29" s="50">
        <f t="shared" si="10"/>
        <v>7.5</v>
      </c>
      <c r="N29" s="50">
        <f t="shared" si="10"/>
        <v>7.5</v>
      </c>
      <c r="O29" s="50">
        <f t="shared" si="10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11">SUM(S19:S28)</f>
        <v>7.5</v>
      </c>
      <c r="T29" s="50">
        <f t="shared" si="11"/>
        <v>7.5</v>
      </c>
      <c r="U29" s="50">
        <f t="shared" si="11"/>
        <v>7.5</v>
      </c>
      <c r="V29" s="50">
        <f t="shared" si="11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2">SUM(Z19:Z28)</f>
        <v>7.5</v>
      </c>
      <c r="AA29" s="50">
        <f t="shared" si="12"/>
        <v>7.5</v>
      </c>
      <c r="AB29" s="50">
        <f t="shared" si="12"/>
        <v>7.5</v>
      </c>
      <c r="AC29" s="50">
        <f t="shared" si="12"/>
        <v>7.5</v>
      </c>
      <c r="AD29" s="50">
        <f>SUM(AD19:AD28)</f>
        <v>8.5</v>
      </c>
      <c r="AE29" s="50">
        <f>SUM(AE19:AE28)</f>
        <v>0</v>
      </c>
      <c r="AF29" s="50">
        <f>SUM(AF19:AF28)</f>
        <v>0</v>
      </c>
      <c r="AG29" s="50">
        <f t="shared" ref="AG29:AH29" si="13">SUM(AG19:AG28)</f>
        <v>7.5</v>
      </c>
      <c r="AH29" s="50">
        <f t="shared" si="13"/>
        <v>7.5</v>
      </c>
      <c r="AI29" s="51">
        <f>SUM(AI19:AI28)</f>
        <v>166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4.5</f>
        <v>4.5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5.5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2023-01-09T19:28:25Z</cp:lastPrinted>
  <dcterms:created xsi:type="dcterms:W3CDTF">1998-07-03T22:57:08Z</dcterms:created>
  <dcterms:modified xsi:type="dcterms:W3CDTF">2023-02-01T23:28:35Z</dcterms:modified>
</cp:coreProperties>
</file>