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01A8A942-90DF-409B-9C00-F803D01CCB8F}" xr6:coauthVersionLast="47" xr6:coauthVersionMax="47" xr10:uidLastSave="{00000000-0000-0000-0000-000000000000}"/>
  <bookViews>
    <workbookView xWindow="15820" yWindow="750" windowWidth="21600" windowHeight="1793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G33" i="1" l="1"/>
  <c r="AI33" i="1"/>
  <c r="W22" i="1" l="1"/>
  <c r="AH21" i="1" l="1"/>
  <c r="AH31" i="1" s="1"/>
  <c r="AG21" i="1"/>
  <c r="AG31" i="1" s="1"/>
  <c r="AF21" i="1"/>
  <c r="AF31" i="1" s="1"/>
  <c r="Z31" i="1"/>
  <c r="Y31" i="1"/>
  <c r="N31" i="1"/>
  <c r="G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<sst xmlns="http://schemas.openxmlformats.org/spreadsheetml/2006/main" count="230" uniqueCount="101">
  <si>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</si>
  <si>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</si>
  <si>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</si>
  <si>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</si>
  <si>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</si>
  <si>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</si>
  <si>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</si>
  <si>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</si>
  <si>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</si>
  <si>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</si>
  <si>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</si>
  <si>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</si>
  <si>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</si>
  <si>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</si>
  <si>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</si>
  <si>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</si>
  <si>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</si>
  <si>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</si>
  <si>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</si>
  <si>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</si>
  <si>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</si>
  <si>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</si>
  <si>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</si>
  <si>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</si>
  <si>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</si>
  <si>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</si>
  <si>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</si>
  <si>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</si>
  <si>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</si>
  <si>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</si>
  <si>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</si>
  <si>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</si>
  <si>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</si>
  <si>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</si>
  <si>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</si>
  <si>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</si>
  <si>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</si>
  <si>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</si>
  <si>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</si>
  <si>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</si>
  <si>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</si>
  <si>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</si>
  <si>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</si>
  <si>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</si>
  <si>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</si>
  <si>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</si>
  <si>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</si>
  <si>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</si>
  <si>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</si>
  <si>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</si>
  <si>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</si>
  <si>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</si>
  <si>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</si>
  <si>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</si>
  <si>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</si>
  <si>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</si>
  <si>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</si>
  <si>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</si>
  <si>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</si>
  <si>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</si>
  <si>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</si>
  <si>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</si>
  <si>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</si>
  <si>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</si>
  <si>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</si>
  <si>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</si>
  <si>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</si>
  <si>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</si>
  <si>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</si>
  <si>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</si>
  <si>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</si>
  <si>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</si>
  <si>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</si>
  <si>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</si>
  <si>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</si>
  <si>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</si>
  <si>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</si>
  <si>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</si>
  <si>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</si>
  <si>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</si>
  <si>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</si>
  <si>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</si>
  <si>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</si>
  <si>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</si>
  <si>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</si>
  <si>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</si>
  <si>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</si>
  <si>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</si>
  <si>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</si>
  <si>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</si>
  <si>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</si>
  <si>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Wai Yan Leung</t>
  </si>
  <si>
    <t>February 2023</t>
  </si>
  <si>
    <t>2013</t>
  </si>
  <si>
    <t>Qualex Harrison &amp; Kemsley</t>
  </si>
  <si>
    <t>Naviswork</t>
  </si>
  <si>
    <t>Revit Development / Organization / Review / Meetings</t>
  </si>
  <si>
    <t>CV Proposal, Review LOI</t>
  </si>
  <si>
    <t>1712</t>
  </si>
  <si>
    <t>Hawsley</t>
  </si>
  <si>
    <t>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</si>
</sst>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5" fillId="4" borderId="2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="101" zoomScaleNormal="115" zoomScaleSheetLayoutView="100" workbookViewId="0">
      <selection activeCell="AG33" sqref="AG33"/>
    </sheetView>
  </sheetViews>
  <sheetFormatPr defaultColWidth="7.54296875" defaultRowHeight="12.5" x14ac:dyDescent="0.25"/>
  <cols>
    <col min="1" max="1" width="5.36328125" customWidth="1"/>
    <col min="2" max="2" width="17.453125" customWidth="1"/>
    <col min="3" max="3" width="8.6328125" style="19" customWidth="1"/>
    <col min="4" max="34" width="3.453125" style="1" customWidth="1"/>
    <col min="35" max="35" width="5.6328125" style="20" customWidth="1"/>
    <col min="36" max="36" width="40.63281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4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93</v>
      </c>
      <c r="B8" s="44" t="s">
        <v>94</v>
      </c>
      <c r="C8" s="45" t="s">
        <v>31</v>
      </c>
      <c r="D8" s="59">
        <v>4.5</v>
      </c>
      <c r="E8" s="59">
        <v>6.5</v>
      </c>
      <c r="F8" s="59">
        <v>7.5</v>
      </c>
      <c r="G8" s="59" t="s">
        <v>20</v>
      </c>
      <c r="H8" s="59" t="s">
        <v>20</v>
      </c>
      <c r="I8" s="59">
        <v>1</v>
      </c>
      <c r="J8" s="59">
        <v>6.5</v>
      </c>
      <c r="K8" s="59">
        <v>5.5</v>
      </c>
      <c r="L8" s="59">
        <v>6.5</v>
      </c>
      <c r="M8" s="59">
        <v>4.5</v>
      </c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42.5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98</v>
      </c>
      <c r="B10" s="44" t="s">
        <v>99</v>
      </c>
      <c r="C10" s="45" t="s">
        <v>100</v>
      </c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>
        <v>9</v>
      </c>
      <c r="AB10" s="59" t="s">
        <v>20</v>
      </c>
      <c r="AC10" s="59" t="s">
        <v>20</v>
      </c>
      <c r="AD10" s="59">
        <v>7.5</v>
      </c>
      <c r="AE10" s="59">
        <v>4</v>
      </c>
      <c r="AF10" s="59"/>
      <c r="AG10" s="59"/>
      <c r="AH10" s="59"/>
      <c r="AI10" s="60">
        <f t="shared" si="0"/>
        <v>20.5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4.5</v>
      </c>
      <c r="E21" s="62">
        <f t="shared" si="1"/>
        <v>6.5</v>
      </c>
      <c r="F21" s="62">
        <f t="shared" si="1"/>
        <v>7.5</v>
      </c>
      <c r="G21" s="62">
        <f t="shared" si="1"/>
        <v>0</v>
      </c>
      <c r="H21" s="62">
        <f t="shared" si="1"/>
        <v>0</v>
      </c>
      <c r="I21" s="62">
        <f t="shared" si="1"/>
        <v>1</v>
      </c>
      <c r="J21" s="62">
        <f t="shared" si="1"/>
        <v>6.5</v>
      </c>
      <c r="K21" s="62">
        <f t="shared" si="1"/>
        <v>5.5</v>
      </c>
      <c r="L21" s="62">
        <f t="shared" si="1"/>
        <v>6.5</v>
      </c>
      <c r="M21" s="62">
        <f t="shared" si="1"/>
        <v>4.5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9</v>
      </c>
      <c r="AB21" s="62">
        <f t="shared" si="1"/>
        <v>0</v>
      </c>
      <c r="AC21" s="62">
        <f t="shared" si="1"/>
        <v>0</v>
      </c>
      <c r="AD21" s="62">
        <f t="shared" si="1"/>
        <v>7.5</v>
      </c>
      <c r="AE21" s="62">
        <f t="shared" si="1"/>
        <v>4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63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78">
        <f>7.5</f>
        <v>7.5</v>
      </c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>
        <v>1</v>
      </c>
      <c r="E23" s="64"/>
      <c r="F23" s="64"/>
      <c r="G23" s="64"/>
      <c r="H23" s="64"/>
      <c r="I23" s="64"/>
      <c r="J23" s="64"/>
      <c r="K23" s="64">
        <v>0.5</v>
      </c>
      <c r="L23" s="64"/>
      <c r="M23" s="64"/>
      <c r="N23" s="64"/>
      <c r="O23" s="64"/>
      <c r="P23" s="64"/>
      <c r="Q23" s="64"/>
      <c r="R23" s="64"/>
      <c r="S23" s="64"/>
      <c r="T23" s="64">
        <v>0.5</v>
      </c>
      <c r="U23" s="64"/>
      <c r="V23" s="64"/>
      <c r="W23" s="64"/>
      <c r="X23" s="64"/>
      <c r="Y23" s="64"/>
      <c r="Z23" s="64">
        <v>0.5</v>
      </c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2.5</v>
      </c>
      <c r="AJ23" s="51" t="s">
        <v>97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>
        <v>7.5</v>
      </c>
      <c r="S25" s="64">
        <v>7.5</v>
      </c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15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>
        <v>2</v>
      </c>
      <c r="N29" s="64"/>
      <c r="O29" s="64"/>
      <c r="P29" s="64"/>
      <c r="Q29" s="64">
        <v>1.5</v>
      </c>
      <c r="R29" s="64"/>
      <c r="S29" s="64"/>
      <c r="T29" s="64">
        <v>5</v>
      </c>
      <c r="U29" s="64"/>
      <c r="V29" s="64"/>
      <c r="W29" s="64"/>
      <c r="X29" s="64">
        <v>7.5</v>
      </c>
      <c r="Y29" s="64">
        <v>7.5</v>
      </c>
      <c r="Z29" s="64">
        <v>7</v>
      </c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30.5</v>
      </c>
      <c r="AJ29" s="48" t="s">
        <v>96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>
        <v>5.5</v>
      </c>
      <c r="R30" s="64"/>
      <c r="S30" s="64"/>
      <c r="T30" s="64">
        <v>1</v>
      </c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6.5</v>
      </c>
      <c r="AJ30" s="48" t="s">
        <v>95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5.5</v>
      </c>
      <c r="E31" s="62">
        <f t="shared" si="5"/>
        <v>6.5</v>
      </c>
      <c r="F31" s="62">
        <f t="shared" si="5"/>
        <v>7.5</v>
      </c>
      <c r="G31" s="62">
        <f t="shared" si="5"/>
        <v>0</v>
      </c>
      <c r="H31" s="62">
        <f t="shared" si="5"/>
        <v>0</v>
      </c>
      <c r="I31" s="62">
        <f t="shared" si="5"/>
        <v>1</v>
      </c>
      <c r="J31" s="62">
        <f t="shared" si="5"/>
        <v>6.5</v>
      </c>
      <c r="K31" s="62">
        <f t="shared" si="5"/>
        <v>6</v>
      </c>
      <c r="L31" s="62">
        <f t="shared" si="5"/>
        <v>6.5</v>
      </c>
      <c r="M31" s="62">
        <f t="shared" si="5"/>
        <v>6.5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7</v>
      </c>
      <c r="R31" s="62">
        <f t="shared" si="5"/>
        <v>7.5</v>
      </c>
      <c r="S31" s="62">
        <f t="shared" si="5"/>
        <v>7.5</v>
      </c>
      <c r="T31" s="62">
        <f t="shared" si="5"/>
        <v>6.5</v>
      </c>
      <c r="U31" s="62">
        <f t="shared" si="5"/>
        <v>0</v>
      </c>
      <c r="V31" s="62">
        <f t="shared" si="5"/>
        <v>0</v>
      </c>
      <c r="W31" s="62">
        <f t="shared" si="5"/>
        <v>7.5</v>
      </c>
      <c r="X31" s="62">
        <f t="shared" si="5"/>
        <v>7.5</v>
      </c>
      <c r="Y31" s="62">
        <f t="shared" si="5"/>
        <v>7.5</v>
      </c>
      <c r="Z31" s="62">
        <f t="shared" si="5"/>
        <v>7.5</v>
      </c>
      <c r="AA31" s="62">
        <f t="shared" si="5"/>
        <v>9</v>
      </c>
      <c r="AB31" s="62">
        <f t="shared" si="5"/>
        <v>0</v>
      </c>
      <c r="AC31" s="62">
        <f t="shared" si="5"/>
        <v>0</v>
      </c>
      <c r="AD31" s="62">
        <f t="shared" si="5"/>
        <v>7.5</v>
      </c>
      <c r="AE31" s="62">
        <f t="shared" si="5"/>
        <v>4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125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20*0.8</f>
        <v>16</v>
      </c>
      <c r="AH33" s="65"/>
      <c r="AI33" s="66">
        <f>7.5*AG33</f>
        <v>120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v>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2023-03-06T20:27:33Z</cp:lastPrinted>
  <dcterms:created xsi:type="dcterms:W3CDTF">1998-07-03T22:57:08Z</dcterms:created>
  <dcterms:modified xsi:type="dcterms:W3CDTF">2023-03-06T20:29:57Z</dcterms:modified>
</cp:coreProperties>
</file>