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3CDF9A58-E43A-4883-AE7E-D28FEECE41B7}" xr6:coauthVersionLast="47" xr6:coauthVersionMax="47" xr10:uidLastSave="{00000000-0000-0000-0000-000000000000}"/>
  <bookViews>
    <workbookView xWindow="-41790" yWindow="-3230" windowWidth="21510" windowHeight="140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<sst xmlns="http://schemas.openxmlformats.org/spreadsheetml/2006/main" count="221" uniqueCount="70">
  <si>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</si>
  <si>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</si>
  <si>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</si>
  <si>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</si>
  <si>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</si>
  <si>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</si>
  <si>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</si>
  <si>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</si>
  <si>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</si>
  <si>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</si>
  <si>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</si>
  <si>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</si>
  <si>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</si>
  <si>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</si>
  <si>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</si>
  <si>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</si>
  <si>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</si>
  <si>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</si>
  <si>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</si>
  <si>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</si>
  <si>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</si>
  <si>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</si>
  <si>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</si>
  <si>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</si>
  <si>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</si>
  <si>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</si>
  <si>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</si>
  <si>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</si>
  <si>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</si>
  <si>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</si>
  <si>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</si>
  <si>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</si>
  <si>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</si>
  <si>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</si>
  <si>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</si>
  <si>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</si>
  <si>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</si>
  <si>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</si>
  <si>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</si>
  <si>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</si>
  <si>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</si>
  <si>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</si>
  <si>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</si>
  <si>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</si>
  <si>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</si>
  <si>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</si>
  <si>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</si>
  <si>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</si>
  <si>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</si>
  <si>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</si>
  <si>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</si>
  <si>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</si>
  <si>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</si>
  <si>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</si>
  <si>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Port Royal 6B - CLT</t>
  </si>
  <si>
    <t>CA</t>
  </si>
  <si>
    <t>Billable at $165/hour</t>
  </si>
  <si>
    <t>2206</t>
  </si>
  <si>
    <t>Two Waters Site</t>
  </si>
  <si>
    <t>DP</t>
  </si>
  <si>
    <t>Two Waters Subdivision Plan</t>
  </si>
  <si>
    <t>March 2023</t>
  </si>
  <si>
    <t>Qualex Kingsway</t>
  </si>
  <si>
    <t>2302</t>
  </si>
  <si>
    <t>2304</t>
  </si>
  <si>
    <t>Two Waters Parcel 1 and 2</t>
  </si>
  <si>
    <t>2010/2011 Stalew startup</t>
  </si>
  <si>
    <t>hold until new contract approved</t>
  </si>
  <si>
    <t>hold until contract approved</t>
  </si>
  <si>
    <t>Proposals: Statlew,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</si>
</sst>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M7" sqref="AM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3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3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3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3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57</v>
      </c>
      <c r="B8" s="55" t="s">
        <v>58</v>
      </c>
      <c r="C8" s="76" t="s">
        <v>26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57</v>
      </c>
      <c r="B10" s="55" t="s">
        <v>60</v>
      </c>
      <c r="C10" s="76" t="s">
        <v>26</v>
      </c>
      <c r="D10" s="59"/>
      <c r="E10" s="59"/>
      <c r="F10" s="59"/>
      <c r="G10" s="59" t="s">
        <v>20</v>
      </c>
      <c r="H10" s="59" t="s">
        <v>20</v>
      </c>
      <c r="I10" s="59"/>
      <c r="J10" s="59">
        <v>1.5</v>
      </c>
      <c r="K10" s="59">
        <v>2.5</v>
      </c>
      <c r="L10" s="59"/>
      <c r="M10" s="59">
        <v>2.5</v>
      </c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6.5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64</v>
      </c>
      <c r="B12" s="45" t="s">
        <v>65</v>
      </c>
      <c r="C12" s="76" t="s">
        <v>59</v>
      </c>
      <c r="D12" s="59">
        <v>2</v>
      </c>
      <c r="E12" s="59">
        <v>1.5</v>
      </c>
      <c r="F12" s="59">
        <v>2.5</v>
      </c>
      <c r="G12" s="59" t="s">
        <v>20</v>
      </c>
      <c r="H12" s="59" t="s">
        <v>20</v>
      </c>
      <c r="I12" s="59">
        <v>3</v>
      </c>
      <c r="J12" s="59"/>
      <c r="K12" s="59">
        <v>3</v>
      </c>
      <c r="L12" s="59">
        <v>2.5</v>
      </c>
      <c r="M12" s="59"/>
      <c r="N12" s="59" t="s">
        <v>20</v>
      </c>
      <c r="O12" s="59" t="s">
        <v>20</v>
      </c>
      <c r="P12" s="59"/>
      <c r="Q12" s="59"/>
      <c r="R12" s="59">
        <v>1</v>
      </c>
      <c r="S12" s="59">
        <v>1.5</v>
      </c>
      <c r="T12" s="59"/>
      <c r="U12" s="59" t="s">
        <v>20</v>
      </c>
      <c r="V12" s="59" t="s">
        <v>20</v>
      </c>
      <c r="W12" s="59">
        <v>3.5</v>
      </c>
      <c r="X12" s="59"/>
      <c r="Y12" s="59">
        <v>2.5</v>
      </c>
      <c r="Z12" s="59">
        <v>2.5</v>
      </c>
      <c r="AA12" s="59">
        <v>2</v>
      </c>
      <c r="AB12" s="59" t="s">
        <v>20</v>
      </c>
      <c r="AC12" s="59" t="s">
        <v>20</v>
      </c>
      <c r="AD12" s="59">
        <v>2</v>
      </c>
      <c r="AE12" s="59">
        <v>2</v>
      </c>
      <c r="AF12" s="59">
        <v>2</v>
      </c>
      <c r="AG12" s="59">
        <v>2</v>
      </c>
      <c r="AH12" s="59"/>
      <c r="AI12" s="60">
        <f t="shared" si="0"/>
        <v>35.5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53</v>
      </c>
      <c r="B16" s="55" t="s">
        <v>54</v>
      </c>
      <c r="C16" s="76" t="s">
        <v>55</v>
      </c>
      <c r="D16" s="59">
        <v>2</v>
      </c>
      <c r="E16" s="59"/>
      <c r="F16" s="59">
        <v>2.5</v>
      </c>
      <c r="G16" s="59" t="s">
        <v>20</v>
      </c>
      <c r="H16" s="59" t="s">
        <v>20</v>
      </c>
      <c r="I16" s="59">
        <v>1.5</v>
      </c>
      <c r="J16" s="59">
        <v>3</v>
      </c>
      <c r="K16" s="59">
        <v>1</v>
      </c>
      <c r="L16" s="59">
        <v>2.5</v>
      </c>
      <c r="M16" s="59">
        <v>1</v>
      </c>
      <c r="N16" s="59" t="s">
        <v>20</v>
      </c>
      <c r="O16" s="59" t="s">
        <v>20</v>
      </c>
      <c r="P16" s="59"/>
      <c r="Q16" s="59"/>
      <c r="R16" s="59">
        <v>5</v>
      </c>
      <c r="S16" s="59">
        <v>1.5</v>
      </c>
      <c r="T16" s="59">
        <v>2.5</v>
      </c>
      <c r="U16" s="59" t="s">
        <v>20</v>
      </c>
      <c r="V16" s="59" t="s">
        <v>20</v>
      </c>
      <c r="W16" s="59"/>
      <c r="X16" s="59">
        <v>3</v>
      </c>
      <c r="Y16" s="59">
        <v>2.5</v>
      </c>
      <c r="Z16" s="59">
        <v>2.5</v>
      </c>
      <c r="AA16" s="59">
        <v>1</v>
      </c>
      <c r="AB16" s="59" t="s">
        <v>20</v>
      </c>
      <c r="AC16" s="59" t="s">
        <v>20</v>
      </c>
      <c r="AD16" s="59">
        <v>0.5</v>
      </c>
      <c r="AE16" s="59">
        <v>1</v>
      </c>
      <c r="AF16" s="59">
        <v>1</v>
      </c>
      <c r="AG16" s="59">
        <v>1</v>
      </c>
      <c r="AH16" s="59">
        <v>2</v>
      </c>
      <c r="AI16" s="60">
        <f t="shared" si="0"/>
        <v>37</v>
      </c>
      <c r="AJ16" s="46" t="s">
        <v>56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63</v>
      </c>
      <c r="B18" s="55" t="s">
        <v>62</v>
      </c>
      <c r="C18" s="76" t="s">
        <v>26</v>
      </c>
      <c r="D18" s="59"/>
      <c r="E18" s="59">
        <v>1.5</v>
      </c>
      <c r="F18" s="59"/>
      <c r="G18" s="59" t="s">
        <v>20</v>
      </c>
      <c r="H18" s="59" t="s">
        <v>20</v>
      </c>
      <c r="I18" s="59"/>
      <c r="J18" s="59">
        <v>2</v>
      </c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>
        <v>1</v>
      </c>
      <c r="U18" s="59" t="s">
        <v>20</v>
      </c>
      <c r="V18" s="59" t="s">
        <v>20</v>
      </c>
      <c r="W18" s="59">
        <v>1</v>
      </c>
      <c r="X18" s="59">
        <v>3.5</v>
      </c>
      <c r="Y18" s="59"/>
      <c r="Z18" s="59"/>
      <c r="AA18" s="59"/>
      <c r="AB18" s="59" t="s">
        <v>20</v>
      </c>
      <c r="AC18" s="59" t="s">
        <v>20</v>
      </c>
      <c r="AD18" s="59">
        <v>2</v>
      </c>
      <c r="AE18" s="59"/>
      <c r="AF18" s="59">
        <v>2.5</v>
      </c>
      <c r="AG18" s="59"/>
      <c r="AH18" s="59">
        <v>1</v>
      </c>
      <c r="AI18" s="60">
        <f t="shared" si="0"/>
        <v>14.5</v>
      </c>
      <c r="AJ18" s="46" t="s">
        <v>68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 t="s">
        <v>66</v>
      </c>
      <c r="C20" s="76"/>
      <c r="D20" s="59"/>
      <c r="E20" s="59"/>
      <c r="F20" s="59"/>
      <c r="G20" s="59" t="s">
        <v>20</v>
      </c>
      <c r="H20" s="59" t="s">
        <v>20</v>
      </c>
      <c r="I20" s="59">
        <v>1</v>
      </c>
      <c r="J20" s="59"/>
      <c r="K20" s="59"/>
      <c r="L20" s="59"/>
      <c r="M20" s="59">
        <v>2.5</v>
      </c>
      <c r="N20" s="59" t="s">
        <v>20</v>
      </c>
      <c r="O20" s="59" t="s">
        <v>20</v>
      </c>
      <c r="P20" s="59"/>
      <c r="Q20" s="59"/>
      <c r="R20" s="59">
        <v>2</v>
      </c>
      <c r="S20" s="59">
        <v>1.5</v>
      </c>
      <c r="T20" s="59"/>
      <c r="U20" s="59" t="s">
        <v>20</v>
      </c>
      <c r="V20" s="59" t="s">
        <v>20</v>
      </c>
      <c r="W20" s="59">
        <v>2</v>
      </c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>
        <v>2</v>
      </c>
      <c r="AF20" s="59"/>
      <c r="AG20" s="59"/>
      <c r="AH20" s="59"/>
      <c r="AI20" s="60">
        <f t="shared" si="0"/>
        <v>11</v>
      </c>
      <c r="AJ20" s="46" t="s">
        <v>67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61"/>
      <c r="G21" s="59" t="s">
        <v>20</v>
      </c>
      <c r="H21" s="59" t="s">
        <v>20</v>
      </c>
      <c r="I21" s="61"/>
      <c r="J21" s="61"/>
      <c r="K21" s="61"/>
      <c r="L21" s="61"/>
      <c r="M21" s="61"/>
      <c r="N21" s="59" t="s">
        <v>20</v>
      </c>
      <c r="O21" s="59" t="s">
        <v>20</v>
      </c>
      <c r="P21" s="61"/>
      <c r="Q21" s="61"/>
      <c r="R21" s="61"/>
      <c r="S21" s="61"/>
      <c r="T21" s="61"/>
      <c r="U21" s="59" t="s">
        <v>20</v>
      </c>
      <c r="V21" s="59" t="s">
        <v>20</v>
      </c>
      <c r="W21" s="61"/>
      <c r="X21" s="61"/>
      <c r="Y21" s="61"/>
      <c r="Z21" s="61"/>
      <c r="AA21" s="61"/>
      <c r="AB21" s="59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/>
      <c r="G22" s="59" t="s">
        <v>20</v>
      </c>
      <c r="H22" s="59" t="s">
        <v>20</v>
      </c>
      <c r="I22" s="59"/>
      <c r="J22" s="59"/>
      <c r="K22" s="59"/>
      <c r="L22" s="59"/>
      <c r="M22" s="59"/>
      <c r="N22" s="59" t="s">
        <v>20</v>
      </c>
      <c r="O22" s="59" t="s">
        <v>20</v>
      </c>
      <c r="P22" s="59"/>
      <c r="Q22" s="59"/>
      <c r="R22" s="59"/>
      <c r="S22" s="59"/>
      <c r="T22" s="59"/>
      <c r="U22" s="59" t="s">
        <v>20</v>
      </c>
      <c r="V22" s="59" t="s">
        <v>20</v>
      </c>
      <c r="W22" s="59"/>
      <c r="X22" s="59"/>
      <c r="Y22" s="59"/>
      <c r="Z22" s="59"/>
      <c r="AA22" s="59"/>
      <c r="AB22" s="59" t="s">
        <v>20</v>
      </c>
      <c r="AC22" s="59" t="s">
        <v>20</v>
      </c>
      <c r="AD22" s="59"/>
      <c r="AE22" s="59"/>
      <c r="AF22" s="59"/>
      <c r="AG22" s="59"/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4</v>
      </c>
      <c r="E23" s="62">
        <f t="shared" si="1"/>
        <v>3</v>
      </c>
      <c r="F23" s="62">
        <f t="shared" si="1"/>
        <v>5</v>
      </c>
      <c r="G23" s="62">
        <f t="shared" si="1"/>
        <v>0</v>
      </c>
      <c r="H23" s="62">
        <f t="shared" si="1"/>
        <v>0</v>
      </c>
      <c r="I23" s="62">
        <f t="shared" si="1"/>
        <v>5.5</v>
      </c>
      <c r="J23" s="62">
        <f t="shared" si="1"/>
        <v>6.5</v>
      </c>
      <c r="K23" s="62">
        <f t="shared" si="1"/>
        <v>6.5</v>
      </c>
      <c r="L23" s="62">
        <f t="shared" si="1"/>
        <v>5</v>
      </c>
      <c r="M23" s="62">
        <f t="shared" si="1"/>
        <v>6</v>
      </c>
      <c r="N23" s="62">
        <f t="shared" si="1"/>
        <v>0</v>
      </c>
      <c r="O23" s="62">
        <f t="shared" si="1"/>
        <v>0</v>
      </c>
      <c r="P23" s="62">
        <f t="shared" si="1"/>
        <v>0</v>
      </c>
      <c r="Q23" s="62">
        <f t="shared" si="1"/>
        <v>0</v>
      </c>
      <c r="R23" s="62">
        <f t="shared" si="1"/>
        <v>8</v>
      </c>
      <c r="S23" s="62">
        <f t="shared" si="1"/>
        <v>4.5</v>
      </c>
      <c r="T23" s="62">
        <f t="shared" si="1"/>
        <v>3.5</v>
      </c>
      <c r="U23" s="62">
        <f t="shared" si="1"/>
        <v>0</v>
      </c>
      <c r="V23" s="62">
        <f t="shared" si="1"/>
        <v>0</v>
      </c>
      <c r="W23" s="62">
        <f t="shared" si="1"/>
        <v>6.5</v>
      </c>
      <c r="X23" s="62">
        <f t="shared" si="1"/>
        <v>6.5</v>
      </c>
      <c r="Y23" s="62">
        <f t="shared" si="1"/>
        <v>5</v>
      </c>
      <c r="Z23" s="62">
        <f t="shared" si="1"/>
        <v>5</v>
      </c>
      <c r="AA23" s="62">
        <f t="shared" si="1"/>
        <v>3</v>
      </c>
      <c r="AB23" s="62">
        <f t="shared" si="1"/>
        <v>0</v>
      </c>
      <c r="AC23" s="62">
        <f t="shared" si="1"/>
        <v>0</v>
      </c>
      <c r="AD23" s="62">
        <f t="shared" si="1"/>
        <v>4.5</v>
      </c>
      <c r="AE23" s="62">
        <f t="shared" si="1"/>
        <v>5</v>
      </c>
      <c r="AF23" s="62">
        <f t="shared" ref="AF23:AH23" si="2">SUM(AF8:AF22)</f>
        <v>5.5</v>
      </c>
      <c r="AG23" s="62">
        <f t="shared" si="2"/>
        <v>3</v>
      </c>
      <c r="AH23" s="62">
        <f t="shared" si="2"/>
        <v>3</v>
      </c>
      <c r="AI23" s="63">
        <f t="shared" ref="AI23" si="3">SUM(AI8:AI22)</f>
        <v>104.5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0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2</v>
      </c>
      <c r="E25" s="64">
        <v>3</v>
      </c>
      <c r="F25" s="64">
        <v>2.5</v>
      </c>
      <c r="G25" s="64"/>
      <c r="H25" s="64"/>
      <c r="I25" s="64">
        <v>1</v>
      </c>
      <c r="J25" s="64">
        <v>1</v>
      </c>
      <c r="K25" s="64">
        <v>1</v>
      </c>
      <c r="L25" s="64">
        <v>2.5</v>
      </c>
      <c r="M25" s="64">
        <v>1.5</v>
      </c>
      <c r="N25" s="64"/>
      <c r="O25" s="64"/>
      <c r="P25" s="64"/>
      <c r="Q25" s="64"/>
      <c r="R25" s="64"/>
      <c r="S25" s="64">
        <v>3</v>
      </c>
      <c r="T25" s="64">
        <v>1.5</v>
      </c>
      <c r="U25" s="64"/>
      <c r="V25" s="64"/>
      <c r="W25" s="64">
        <v>1</v>
      </c>
      <c r="X25" s="64">
        <v>1</v>
      </c>
      <c r="Y25" s="64">
        <v>2.5</v>
      </c>
      <c r="Z25" s="64">
        <v>2.5</v>
      </c>
      <c r="AA25" s="64">
        <v>2.5</v>
      </c>
      <c r="AB25" s="64"/>
      <c r="AC25" s="64"/>
      <c r="AD25" s="64">
        <v>0.5</v>
      </c>
      <c r="AE25" s="64"/>
      <c r="AF25" s="64"/>
      <c r="AG25" s="64"/>
      <c r="AH25" s="64">
        <v>1.5</v>
      </c>
      <c r="AI25" s="60">
        <f t="shared" si="4"/>
        <v>30.5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>
        <v>1.5</v>
      </c>
      <c r="E26" s="64">
        <v>1.5</v>
      </c>
      <c r="F26" s="64"/>
      <c r="G26" s="64"/>
      <c r="H26" s="64"/>
      <c r="I26" s="64">
        <v>1</v>
      </c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>
        <v>3</v>
      </c>
      <c r="U26" s="64"/>
      <c r="V26" s="64"/>
      <c r="W26" s="64"/>
      <c r="X26" s="64"/>
      <c r="Y26" s="64"/>
      <c r="Z26" s="64"/>
      <c r="AA26" s="64">
        <v>2</v>
      </c>
      <c r="AB26" s="64"/>
      <c r="AC26" s="64"/>
      <c r="AD26" s="64">
        <v>2.5</v>
      </c>
      <c r="AE26" s="64">
        <v>2.5</v>
      </c>
      <c r="AF26" s="64">
        <v>2</v>
      </c>
      <c r="AG26" s="64">
        <v>4.5</v>
      </c>
      <c r="AH26" s="64">
        <v>3</v>
      </c>
      <c r="AI26" s="60">
        <f t="shared" si="4"/>
        <v>23.5</v>
      </c>
      <c r="AJ26" s="78" t="s">
        <v>69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>
        <v>7.5</v>
      </c>
      <c r="Q30" s="64">
        <v>7.5</v>
      </c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15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7.5</v>
      </c>
      <c r="G33" s="62">
        <f t="shared" si="5"/>
        <v>0</v>
      </c>
      <c r="H33" s="62">
        <f t="shared" si="5"/>
        <v>0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7.5</v>
      </c>
      <c r="N33" s="62">
        <f t="shared" si="5"/>
        <v>0</v>
      </c>
      <c r="O33" s="62">
        <f t="shared" si="5"/>
        <v>0</v>
      </c>
      <c r="P33" s="62">
        <f t="shared" si="5"/>
        <v>7.5</v>
      </c>
      <c r="Q33" s="62">
        <f t="shared" si="5"/>
        <v>7.5</v>
      </c>
      <c r="R33" s="62">
        <f t="shared" si="5"/>
        <v>8</v>
      </c>
      <c r="S33" s="62">
        <f t="shared" si="5"/>
        <v>7.5</v>
      </c>
      <c r="T33" s="62">
        <f t="shared" si="5"/>
        <v>8</v>
      </c>
      <c r="U33" s="62">
        <f t="shared" si="5"/>
        <v>0</v>
      </c>
      <c r="V33" s="62">
        <f t="shared" si="5"/>
        <v>0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7.5</v>
      </c>
      <c r="AB33" s="62">
        <f t="shared" si="5"/>
        <v>0</v>
      </c>
      <c r="AC33" s="62">
        <f t="shared" si="5"/>
        <v>0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7.5</v>
      </c>
      <c r="AI33" s="63">
        <f t="shared" ref="AI33" si="7">SUM(AI23:AI32)</f>
        <v>173.5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23</f>
        <v>23</v>
      </c>
      <c r="AH35" s="65"/>
      <c r="AI35" s="66">
        <f>7.5*AG35</f>
        <v>172.5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1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10</f>
        <v>10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2023-02-07T01:53:26Z</cp:lastPrinted>
  <dcterms:created xsi:type="dcterms:W3CDTF">1998-07-03T22:57:08Z</dcterms:created>
  <dcterms:modified xsi:type="dcterms:W3CDTF">2023-04-01T21:59:02Z</dcterms:modified>
</cp:coreProperties>
</file>