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DD8EBA13-6B80-4160-835F-F12AFB1C11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A21" i="1" l="1"/>
  <c r="AA31" i="1" s="1"/>
  <c r="AG31" i="1"/>
  <c r="AF31" i="1"/>
  <c r="AH21" i="1"/>
  <c r="AH31" i="1" s="1"/>
  <c r="AG21" i="1"/>
  <c r="AF21" i="1"/>
  <c r="AE21" i="1"/>
  <c r="AE31" i="1" s="1"/>
  <c r="AD21" i="1"/>
  <c r="AD31" i="1" s="1"/>
  <c r="AC21" i="1"/>
  <c r="AC31" i="1" s="1"/>
  <c r="O31" i="1"/>
  <c r="G31" i="1"/>
  <c r="E31" i="1"/>
  <c r="AB21" i="1"/>
  <c r="AB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F21" i="1"/>
  <c r="F31" i="1" s="1"/>
  <c r="E21" i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<sst xmlns="http://schemas.openxmlformats.org/spreadsheetml/2006/main" count="270" uniqueCount="106">
  <si>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</si>
  <si>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</si>
  <si>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</si>
  <si>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</si>
  <si>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</si>
  <si>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</si>
  <si>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</si>
  <si>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</si>
  <si>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</si>
  <si>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</si>
  <si>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</si>
  <si>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</si>
  <si>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</si>
  <si>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</si>
  <si>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</si>
  <si>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</si>
  <si>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</si>
  <si>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</si>
  <si>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</si>
  <si>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</si>
  <si>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</si>
  <si>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</si>
  <si>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</si>
  <si>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</si>
  <si>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</si>
  <si>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</si>
  <si>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</si>
  <si>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</si>
  <si>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</si>
  <si>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</si>
  <si>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</si>
  <si>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</si>
  <si>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</si>
  <si>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</si>
  <si>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</si>
  <si>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</si>
  <si>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</si>
  <si>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</si>
  <si>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</si>
  <si>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</si>
  <si>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</si>
  <si>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</si>
  <si>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</si>
  <si>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</si>
  <si>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</si>
  <si>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</si>
  <si>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</si>
  <si>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</si>
  <si>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</si>
  <si>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</si>
  <si>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</si>
  <si>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</si>
  <si>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</si>
  <si>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</si>
  <si>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</si>
  <si>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</si>
  <si>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</si>
  <si>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</si>
  <si>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</si>
  <si>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</si>
  <si>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</si>
  <si>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</si>
  <si>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</si>
  <si>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</si>
  <si>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</si>
  <si>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</si>
  <si>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</si>
  <si>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</si>
  <si>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</si>
  <si>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</si>
  <si>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</si>
  <si>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</si>
  <si>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</si>
  <si>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</si>
  <si>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</si>
  <si>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</si>
  <si>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</si>
  <si>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</si>
  <si>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</si>
  <si>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</si>
  <si>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</si>
  <si>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</si>
  <si>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</si>
  <si>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</si>
  <si>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</si>
  <si>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</si>
  <si>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</si>
  <si>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</si>
  <si>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</si>
  <si>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</si>
  <si>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</si>
  <si>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</si>
  <si>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April 2023</t>
  </si>
  <si>
    <t>2017</t>
  </si>
  <si>
    <t>Mosaic Emery Phase 3</t>
  </si>
  <si>
    <t>IPL Arbutus &amp; 35th</t>
  </si>
  <si>
    <t>2106</t>
  </si>
  <si>
    <t>Mosaic Emery Phase 2</t>
  </si>
  <si>
    <t>1702</t>
  </si>
  <si>
    <t>1901</t>
  </si>
  <si>
    <t>Darwin Maplewood</t>
  </si>
  <si>
    <t>IFC</t>
  </si>
  <si>
    <t>DP</t>
  </si>
  <si>
    <t>Port Royal 6B Apts</t>
  </si>
  <si>
    <t>1709</t>
  </si>
  <si>
    <t>Site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</si>
</sst>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="101" zoomScaleNormal="115" zoomScaleSheetLayoutView="100" workbookViewId="0">
      <selection activeCell="AR28" sqref="AR28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93</v>
      </c>
      <c r="B10" s="44" t="s">
        <v>94</v>
      </c>
      <c r="C10" s="45" t="s">
        <v>101</v>
      </c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>
        <v>7.5</v>
      </c>
      <c r="N10" s="59">
        <v>7.5</v>
      </c>
      <c r="O10" s="59">
        <v>7.5</v>
      </c>
      <c r="P10" s="59">
        <v>7.5</v>
      </c>
      <c r="Q10" s="59"/>
      <c r="R10" s="59" t="s">
        <v>20</v>
      </c>
      <c r="S10" s="59" t="s">
        <v>20</v>
      </c>
      <c r="T10" s="59"/>
      <c r="U10" s="59"/>
      <c r="V10" s="59"/>
      <c r="W10" s="59">
        <v>4</v>
      </c>
      <c r="X10" s="59">
        <v>7.5</v>
      </c>
      <c r="Y10" s="59" t="s">
        <v>20</v>
      </c>
      <c r="Z10" s="59" t="s">
        <v>20</v>
      </c>
      <c r="AA10" s="59">
        <v>7.5</v>
      </c>
      <c r="AB10" s="59">
        <v>4</v>
      </c>
      <c r="AC10" s="59"/>
      <c r="AD10" s="59"/>
      <c r="AE10" s="59">
        <v>2</v>
      </c>
      <c r="AF10" s="59" t="s">
        <v>20</v>
      </c>
      <c r="AG10" s="59" t="s">
        <v>20</v>
      </c>
      <c r="AH10" s="59"/>
      <c r="AI10" s="60">
        <f t="shared" si="0"/>
        <v>55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96</v>
      </c>
      <c r="B12" s="44" t="s">
        <v>95</v>
      </c>
      <c r="C12" s="76" t="s">
        <v>102</v>
      </c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>
        <v>7.5</v>
      </c>
      <c r="R12" s="59" t="s">
        <v>20</v>
      </c>
      <c r="S12" s="59" t="s">
        <v>20</v>
      </c>
      <c r="T12" s="59">
        <v>7.5</v>
      </c>
      <c r="U12" s="59">
        <v>7.5</v>
      </c>
      <c r="V12" s="59">
        <v>7.5</v>
      </c>
      <c r="W12" s="59">
        <v>3.5</v>
      </c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>
        <v>4.5</v>
      </c>
      <c r="AF12" s="59" t="s">
        <v>20</v>
      </c>
      <c r="AG12" s="59" t="s">
        <v>20</v>
      </c>
      <c r="AH12" s="59"/>
      <c r="AI12" s="60">
        <f>SUM(D12:AH12)</f>
        <v>38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98</v>
      </c>
      <c r="B14" s="44" t="s">
        <v>97</v>
      </c>
      <c r="C14" s="45" t="s">
        <v>38</v>
      </c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>
        <v>7.5</v>
      </c>
      <c r="AD14" s="59">
        <v>6.5</v>
      </c>
      <c r="AE14" s="59"/>
      <c r="AF14" s="59" t="s">
        <v>20</v>
      </c>
      <c r="AG14" s="59" t="s">
        <v>20</v>
      </c>
      <c r="AH14" s="59"/>
      <c r="AI14" s="60">
        <f t="shared" si="0"/>
        <v>14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99</v>
      </c>
      <c r="B16" s="44" t="s">
        <v>100</v>
      </c>
      <c r="C16" s="45" t="s">
        <v>102</v>
      </c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>
        <v>1</v>
      </c>
      <c r="AE16" s="59">
        <v>1</v>
      </c>
      <c r="AF16" s="59" t="s">
        <v>20</v>
      </c>
      <c r="AG16" s="59" t="s">
        <v>20</v>
      </c>
      <c r="AH16" s="59"/>
      <c r="AI16" s="60">
        <f t="shared" si="0"/>
        <v>2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104</v>
      </c>
      <c r="B18" s="44" t="s">
        <v>103</v>
      </c>
      <c r="C18" s="45" t="s">
        <v>38</v>
      </c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>
        <v>3</v>
      </c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3</v>
      </c>
      <c r="AJ18" s="46" t="s">
        <v>105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B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7.5</v>
      </c>
      <c r="R21" s="62">
        <f t="shared" si="1"/>
        <v>0</v>
      </c>
      <c r="S21" s="62">
        <f t="shared" si="1"/>
        <v>0</v>
      </c>
      <c r="T21" s="62">
        <f t="shared" si="1"/>
        <v>7.5</v>
      </c>
      <c r="U21" s="62">
        <f t="shared" si="1"/>
        <v>7.5</v>
      </c>
      <c r="V21" s="62">
        <f t="shared" si="1"/>
        <v>7.5</v>
      </c>
      <c r="W21" s="62">
        <f t="shared" si="1"/>
        <v>7.5</v>
      </c>
      <c r="X21" s="62">
        <f t="shared" si="1"/>
        <v>7.5</v>
      </c>
      <c r="Y21" s="62">
        <f t="shared" si="1"/>
        <v>0</v>
      </c>
      <c r="Z21" s="62">
        <f t="shared" si="1"/>
        <v>0</v>
      </c>
      <c r="AA21" s="62">
        <f>SUM(AA8:AA20)</f>
        <v>7.5</v>
      </c>
      <c r="AB21" s="62">
        <f t="shared" si="1"/>
        <v>7</v>
      </c>
      <c r="AC21" s="62">
        <f t="shared" ref="AC21:AH21" si="2">SUM(AC8:AC20)</f>
        <v>7.5</v>
      </c>
      <c r="AD21" s="62">
        <f t="shared" si="2"/>
        <v>7.5</v>
      </c>
      <c r="AE21" s="62">
        <f t="shared" si="2"/>
        <v>7.5</v>
      </c>
      <c r="AF21" s="62">
        <f t="shared" si="2"/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112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B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7.5</v>
      </c>
      <c r="N31" s="62">
        <f t="shared" si="5"/>
        <v>7.5</v>
      </c>
      <c r="O31" s="62">
        <f t="shared" si="5"/>
        <v>7.5</v>
      </c>
      <c r="P31" s="62">
        <f t="shared" si="5"/>
        <v>7.5</v>
      </c>
      <c r="Q31" s="62">
        <f t="shared" si="5"/>
        <v>7.5</v>
      </c>
      <c r="R31" s="62">
        <f t="shared" si="5"/>
        <v>0</v>
      </c>
      <c r="S31" s="62">
        <f t="shared" si="5"/>
        <v>0</v>
      </c>
      <c r="T31" s="62">
        <f t="shared" si="5"/>
        <v>7.5</v>
      </c>
      <c r="U31" s="62">
        <f t="shared" si="5"/>
        <v>7.5</v>
      </c>
      <c r="V31" s="62">
        <f t="shared" si="5"/>
        <v>7.5</v>
      </c>
      <c r="W31" s="62">
        <f t="shared" si="5"/>
        <v>7.5</v>
      </c>
      <c r="X31" s="62">
        <f t="shared" si="5"/>
        <v>7.5</v>
      </c>
      <c r="Y31" s="62">
        <f t="shared" si="5"/>
        <v>0</v>
      </c>
      <c r="Z31" s="62">
        <f t="shared" si="5"/>
        <v>0</v>
      </c>
      <c r="AA31" s="62">
        <f t="shared" si="5"/>
        <v>7.5</v>
      </c>
      <c r="AB31" s="62">
        <f t="shared" si="5"/>
        <v>7</v>
      </c>
      <c r="AC31" s="62">
        <f t="shared" ref="AC31:AH31" si="6">SUM(AC21:AC30)</f>
        <v>7.5</v>
      </c>
      <c r="AD31" s="62">
        <f t="shared" si="6"/>
        <v>7.5</v>
      </c>
      <c r="AE31" s="62">
        <f t="shared" si="6"/>
        <v>7.5</v>
      </c>
      <c r="AF31" s="62">
        <f t="shared" si="6"/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112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Vineeta Gothoskar</cp:lastModifiedBy>
  <cp:lastPrinted>2023-05-02T16:50:07Z</cp:lastPrinted>
  <dcterms:created xsi:type="dcterms:W3CDTF">1998-07-03T22:57:08Z</dcterms:created>
  <dcterms:modified xsi:type="dcterms:W3CDTF">2023-05-02T16:51:58Z</dcterms:modified>
</cp:coreProperties>
</file>