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09F1DF3A-85AD-4371-AF45-9F1735512139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J22" i="1"/>
  <c r="AH21" i="1"/>
  <c r="AH32" i="1" s="1"/>
  <c r="AG21" i="1"/>
  <c r="AG32" i="1" s="1"/>
  <c r="AF21" i="1"/>
  <c r="AF32" i="1" s="1"/>
  <c r="Z32" i="1"/>
  <c r="Y32" i="1"/>
  <c r="S32" i="1"/>
  <c r="R32" i="1"/>
  <c r="K32" i="1"/>
  <c r="I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H21" i="1"/>
  <c r="H32" i="1" s="1"/>
  <c r="G21" i="1"/>
  <c r="G32" i="1" s="1"/>
  <c r="F21" i="1"/>
  <c r="F32" i="1" s="1"/>
  <c r="E21" i="1"/>
  <c r="E32" i="1" s="1"/>
  <c r="D21" i="1"/>
  <c r="D32" i="1" s="1"/>
  <c r="AI16" i="1" l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<sst xmlns="http://schemas.openxmlformats.org/spreadsheetml/2006/main" count="228" uniqueCount="70">
  <si>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</si>
  <si>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</si>
  <si>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</si>
  <si>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</si>
  <si>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</si>
  <si>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</si>
  <si>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</si>
  <si>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</si>
  <si>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</si>
  <si>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</si>
  <si>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</si>
  <si>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</si>
  <si>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</si>
  <si>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</si>
  <si>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</si>
  <si>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</si>
  <si>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</si>
  <si>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</si>
  <si>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</si>
  <si>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</si>
  <si>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</si>
  <si>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</si>
  <si>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</si>
  <si>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</si>
  <si>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</si>
  <si>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</si>
  <si>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</si>
  <si>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</si>
  <si>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</si>
  <si>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</si>
  <si>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</si>
  <si>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</si>
  <si>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</si>
  <si>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</si>
  <si>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</si>
  <si>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</si>
  <si>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</si>
  <si>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</si>
  <si>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</si>
  <si>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</si>
  <si>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</si>
  <si>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</si>
  <si>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</si>
  <si>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</si>
  <si>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</si>
  <si>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</si>
  <si>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</si>
  <si>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</si>
  <si>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</si>
  <si>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</si>
  <si>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</si>
  <si>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</si>
  <si>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</si>
  <si>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</si>
  <si>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</si>
  <si>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</si>
  <si>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</si>
  <si>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Hawksley</t>
  </si>
  <si>
    <t>Computer Admin</t>
  </si>
  <si>
    <t>OTHER - Please specify</t>
  </si>
  <si>
    <t>OTHER - REVIT</t>
  </si>
  <si>
    <t>OTHER - Computer Admin</t>
  </si>
  <si>
    <t>2105</t>
  </si>
  <si>
    <t>MG3</t>
  </si>
  <si>
    <t>WD</t>
  </si>
  <si>
    <t>1508</t>
  </si>
  <si>
    <t>Courtenay</t>
  </si>
  <si>
    <t>EXT?</t>
  </si>
  <si>
    <t>Pavers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</si>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</sst>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5" style="19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/>
      <c r="B9" s="40"/>
      <c r="C9" s="41"/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65</v>
      </c>
      <c r="B10" s="45" t="s">
        <v>66</v>
      </c>
      <c r="C10" s="46" t="s">
        <v>67</v>
      </c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0</v>
      </c>
      <c r="AJ10" s="47" t="s">
        <v>68</v>
      </c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38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>
        <v>1</v>
      </c>
      <c r="P11" s="59"/>
      <c r="Q11" s="59">
        <v>2</v>
      </c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>
        <v>4.5</v>
      </c>
      <c r="AC11" s="59">
        <v>0.5</v>
      </c>
      <c r="AD11" s="59">
        <v>2</v>
      </c>
      <c r="AE11" s="59"/>
      <c r="AF11" s="57" t="s">
        <v>20</v>
      </c>
      <c r="AG11" s="57" t="s">
        <v>20</v>
      </c>
      <c r="AH11" s="59"/>
      <c r="AI11" s="58">
        <f t="shared" si="0"/>
        <v>10</v>
      </c>
      <c r="AJ11" s="44"/>
      <c r="AK11" s="76">
        <f t="shared" si="1"/>
        <v>7.9681274900398405E-2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/>
      <c r="B12" s="55"/>
      <c r="C12" s="46"/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52</v>
      </c>
      <c r="B13" s="40" t="s">
        <v>53</v>
      </c>
      <c r="C13" s="41" t="s">
        <v>26</v>
      </c>
      <c r="D13" s="57" t="s">
        <v>20</v>
      </c>
      <c r="E13" s="57" t="s">
        <v>20</v>
      </c>
      <c r="F13" s="59"/>
      <c r="G13" s="59"/>
      <c r="H13" s="59">
        <v>2</v>
      </c>
      <c r="I13" s="59"/>
      <c r="J13" s="59"/>
      <c r="K13" s="57" t="s">
        <v>20</v>
      </c>
      <c r="L13" s="57" t="s">
        <v>20</v>
      </c>
      <c r="M13" s="59">
        <v>1</v>
      </c>
      <c r="N13" s="59">
        <v>1</v>
      </c>
      <c r="O13" s="59">
        <v>2</v>
      </c>
      <c r="P13" s="59">
        <v>1</v>
      </c>
      <c r="Q13" s="59"/>
      <c r="R13" s="57" t="s">
        <v>20</v>
      </c>
      <c r="S13" s="57" t="s">
        <v>20</v>
      </c>
      <c r="T13" s="59"/>
      <c r="U13" s="59"/>
      <c r="V13" s="59">
        <v>1</v>
      </c>
      <c r="W13" s="59"/>
      <c r="X13" s="59"/>
      <c r="Y13" s="57" t="s">
        <v>20</v>
      </c>
      <c r="Z13" s="57" t="s">
        <v>20</v>
      </c>
      <c r="AA13" s="59">
        <v>1</v>
      </c>
      <c r="AB13" s="59"/>
      <c r="AC13" s="59">
        <v>4</v>
      </c>
      <c r="AD13" s="59">
        <v>3</v>
      </c>
      <c r="AE13" s="59">
        <v>2</v>
      </c>
      <c r="AF13" s="57" t="s">
        <v>20</v>
      </c>
      <c r="AG13" s="57" t="s">
        <v>20</v>
      </c>
      <c r="AH13" s="59"/>
      <c r="AI13" s="58">
        <f t="shared" ref="AI13:AI16" si="2">SUM(D13:AH13)</f>
        <v>18</v>
      </c>
      <c r="AJ13" s="44"/>
      <c r="AK13" s="76">
        <f t="shared" si="1"/>
        <v>0.14342629482071714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62</v>
      </c>
      <c r="B14" s="45" t="s">
        <v>63</v>
      </c>
      <c r="C14" s="46" t="s">
        <v>26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54</v>
      </c>
      <c r="B15" s="40" t="s">
        <v>55</v>
      </c>
      <c r="C15" s="41" t="s">
        <v>64</v>
      </c>
      <c r="D15" s="57" t="s">
        <v>20</v>
      </c>
      <c r="E15" s="57" t="s">
        <v>20</v>
      </c>
      <c r="F15" s="59">
        <v>1</v>
      </c>
      <c r="G15" s="59">
        <v>1</v>
      </c>
      <c r="H15" s="59">
        <v>3</v>
      </c>
      <c r="I15" s="59"/>
      <c r="J15" s="59"/>
      <c r="K15" s="57" t="s">
        <v>20</v>
      </c>
      <c r="L15" s="57" t="s">
        <v>20</v>
      </c>
      <c r="M15" s="59">
        <v>2</v>
      </c>
      <c r="N15" s="59">
        <v>1</v>
      </c>
      <c r="O15" s="59">
        <v>1.5</v>
      </c>
      <c r="P15" s="59"/>
      <c r="Q15" s="59"/>
      <c r="R15" s="57" t="s">
        <v>20</v>
      </c>
      <c r="S15" s="57" t="s">
        <v>20</v>
      </c>
      <c r="T15" s="59">
        <v>1</v>
      </c>
      <c r="U15" s="59">
        <v>1</v>
      </c>
      <c r="V15" s="59"/>
      <c r="W15" s="59"/>
      <c r="X15" s="59">
        <v>1</v>
      </c>
      <c r="Y15" s="57" t="s">
        <v>20</v>
      </c>
      <c r="Z15" s="57" t="s">
        <v>20</v>
      </c>
      <c r="AA15" s="59">
        <v>1</v>
      </c>
      <c r="AB15" s="59">
        <v>1</v>
      </c>
      <c r="AC15" s="59">
        <v>1.5</v>
      </c>
      <c r="AD15" s="59"/>
      <c r="AE15" s="59">
        <v>0.5</v>
      </c>
      <c r="AF15" s="57" t="s">
        <v>20</v>
      </c>
      <c r="AG15" s="57" t="s">
        <v>20</v>
      </c>
      <c r="AH15" s="59"/>
      <c r="AI15" s="58">
        <f t="shared" si="2"/>
        <v>16.5</v>
      </c>
      <c r="AJ15" s="44"/>
      <c r="AK15" s="76">
        <f t="shared" si="1"/>
        <v>0.13147410358565736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/>
      <c r="B16" s="45"/>
      <c r="C16" s="46"/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/>
      <c r="AC19" s="59"/>
      <c r="AD19" s="59"/>
      <c r="AE19" s="59"/>
      <c r="AF19" s="57" t="s">
        <v>20</v>
      </c>
      <c r="AG19" s="57" t="s">
        <v>20</v>
      </c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1</v>
      </c>
      <c r="G21" s="60">
        <f t="shared" si="5"/>
        <v>1</v>
      </c>
      <c r="H21" s="60">
        <f t="shared" si="5"/>
        <v>5</v>
      </c>
      <c r="I21" s="60">
        <f t="shared" si="5"/>
        <v>0</v>
      </c>
      <c r="J21" s="60">
        <f t="shared" si="5"/>
        <v>0</v>
      </c>
      <c r="K21" s="60">
        <f t="shared" si="5"/>
        <v>0</v>
      </c>
      <c r="L21" s="60">
        <f t="shared" si="5"/>
        <v>0</v>
      </c>
      <c r="M21" s="60">
        <f t="shared" si="5"/>
        <v>3</v>
      </c>
      <c r="N21" s="60">
        <f t="shared" si="5"/>
        <v>2</v>
      </c>
      <c r="O21" s="60">
        <f t="shared" si="5"/>
        <v>4.5</v>
      </c>
      <c r="P21" s="60">
        <f t="shared" si="5"/>
        <v>1</v>
      </c>
      <c r="Q21" s="60">
        <f t="shared" si="5"/>
        <v>2</v>
      </c>
      <c r="R21" s="60">
        <f t="shared" si="5"/>
        <v>0</v>
      </c>
      <c r="S21" s="60">
        <f t="shared" si="5"/>
        <v>0</v>
      </c>
      <c r="T21" s="60">
        <f t="shared" si="5"/>
        <v>1</v>
      </c>
      <c r="U21" s="60">
        <f t="shared" si="5"/>
        <v>1</v>
      </c>
      <c r="V21" s="60">
        <f t="shared" si="5"/>
        <v>1</v>
      </c>
      <c r="W21" s="60">
        <f t="shared" si="5"/>
        <v>0</v>
      </c>
      <c r="X21" s="60">
        <f t="shared" si="5"/>
        <v>1</v>
      </c>
      <c r="Y21" s="60">
        <f t="shared" si="5"/>
        <v>0</v>
      </c>
      <c r="Z21" s="60">
        <f t="shared" si="5"/>
        <v>0</v>
      </c>
      <c r="AA21" s="60">
        <f t="shared" si="5"/>
        <v>2</v>
      </c>
      <c r="AB21" s="60">
        <f t="shared" si="5"/>
        <v>5.5</v>
      </c>
      <c r="AC21" s="60">
        <f t="shared" si="5"/>
        <v>6</v>
      </c>
      <c r="AD21" s="60">
        <f t="shared" si="5"/>
        <v>5</v>
      </c>
      <c r="AE21" s="60">
        <f t="shared" si="5"/>
        <v>2.5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44.5</v>
      </c>
      <c r="AJ21" s="49"/>
      <c r="AK21" s="76">
        <f t="shared" si="1"/>
        <v>0.35458167330677293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>
        <f>7.5</f>
        <v>7.5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5.9760956175298807E-2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>
        <v>1.5</v>
      </c>
      <c r="H23" s="81"/>
      <c r="I23" s="81">
        <v>2.5</v>
      </c>
      <c r="J23" s="81"/>
      <c r="K23" s="81"/>
      <c r="L23" s="81"/>
      <c r="M23" s="81"/>
      <c r="N23" s="81">
        <v>1</v>
      </c>
      <c r="O23" s="81"/>
      <c r="P23" s="81">
        <v>1.5</v>
      </c>
      <c r="Q23" s="81">
        <v>3.5</v>
      </c>
      <c r="R23" s="81"/>
      <c r="S23" s="81"/>
      <c r="T23" s="81">
        <v>3</v>
      </c>
      <c r="U23" s="81">
        <v>7</v>
      </c>
      <c r="V23" s="81">
        <v>1</v>
      </c>
      <c r="W23" s="81">
        <v>7.5</v>
      </c>
      <c r="X23" s="81">
        <v>2</v>
      </c>
      <c r="Y23" s="81"/>
      <c r="Z23" s="81"/>
      <c r="AA23" s="81">
        <v>1</v>
      </c>
      <c r="AB23" s="81"/>
      <c r="AC23" s="81">
        <v>1</v>
      </c>
      <c r="AD23" s="81">
        <v>1.5</v>
      </c>
      <c r="AE23" s="81">
        <v>4</v>
      </c>
      <c r="AF23" s="81"/>
      <c r="AG23" s="81"/>
      <c r="AH23" s="81"/>
      <c r="AI23" s="82">
        <f t="shared" si="7"/>
        <v>38</v>
      </c>
      <c r="AJ23" s="84"/>
      <c r="AK23" s="76">
        <f t="shared" si="1"/>
        <v>0.30278884462151395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>
        <v>1</v>
      </c>
      <c r="P24" s="62">
        <v>1.5</v>
      </c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2.5</v>
      </c>
      <c r="AJ24" s="49"/>
      <c r="AK24" s="76">
        <f t="shared" si="1"/>
        <v>1.9920318725099601E-2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>
        <v>1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>
        <v>2</v>
      </c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61</v>
      </c>
      <c r="B29" s="80"/>
      <c r="C29" s="80"/>
      <c r="D29" s="81"/>
      <c r="E29" s="81"/>
      <c r="F29" s="81">
        <v>6</v>
      </c>
      <c r="G29" s="81">
        <v>5</v>
      </c>
      <c r="H29" s="81">
        <v>1</v>
      </c>
      <c r="I29" s="81">
        <v>2</v>
      </c>
      <c r="J29" s="81"/>
      <c r="K29" s="81"/>
      <c r="L29" s="81"/>
      <c r="M29" s="81">
        <v>1</v>
      </c>
      <c r="N29" s="81">
        <v>4</v>
      </c>
      <c r="O29" s="81">
        <v>1.5</v>
      </c>
      <c r="P29" s="81"/>
      <c r="Q29" s="81"/>
      <c r="R29" s="81"/>
      <c r="S29" s="81"/>
      <c r="T29" s="81">
        <v>3</v>
      </c>
      <c r="U29" s="81"/>
      <c r="V29" s="81">
        <v>2</v>
      </c>
      <c r="W29" s="81"/>
      <c r="X29" s="81">
        <v>1.5</v>
      </c>
      <c r="Y29" s="81"/>
      <c r="Z29" s="81"/>
      <c r="AA29" s="81">
        <v>2</v>
      </c>
      <c r="AB29" s="81">
        <v>1</v>
      </c>
      <c r="AC29" s="81"/>
      <c r="AD29" s="81"/>
      <c r="AE29" s="81"/>
      <c r="AF29" s="81"/>
      <c r="AG29" s="81"/>
      <c r="AH29" s="81"/>
      <c r="AI29" s="82">
        <f t="shared" si="7"/>
        <v>30</v>
      </c>
      <c r="AJ29" s="83" t="s">
        <v>58</v>
      </c>
      <c r="AK29" s="76">
        <f t="shared" si="1"/>
        <v>0.23904382470119523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60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>
        <v>3</v>
      </c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3</v>
      </c>
      <c r="AJ30" s="49" t="s">
        <v>51</v>
      </c>
      <c r="AK30" s="76">
        <f t="shared" si="1"/>
        <v>2.3904382470119521E-2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59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0</v>
      </c>
      <c r="F32" s="60">
        <f t="shared" si="8"/>
        <v>7</v>
      </c>
      <c r="G32" s="60">
        <f t="shared" si="8"/>
        <v>7.5</v>
      </c>
      <c r="H32" s="60">
        <f t="shared" si="8"/>
        <v>6</v>
      </c>
      <c r="I32" s="60">
        <f t="shared" si="8"/>
        <v>5.5</v>
      </c>
      <c r="J32" s="60">
        <f t="shared" si="8"/>
        <v>7.5</v>
      </c>
      <c r="K32" s="60">
        <f t="shared" si="8"/>
        <v>0</v>
      </c>
      <c r="L32" s="60">
        <f t="shared" si="8"/>
        <v>0</v>
      </c>
      <c r="M32" s="60">
        <f t="shared" si="8"/>
        <v>4</v>
      </c>
      <c r="N32" s="60">
        <f t="shared" si="8"/>
        <v>7</v>
      </c>
      <c r="O32" s="60">
        <f t="shared" si="8"/>
        <v>7</v>
      </c>
      <c r="P32" s="60">
        <f t="shared" si="8"/>
        <v>7</v>
      </c>
      <c r="Q32" s="60">
        <f t="shared" si="8"/>
        <v>5.5</v>
      </c>
      <c r="R32" s="60">
        <f t="shared" si="8"/>
        <v>0</v>
      </c>
      <c r="S32" s="60">
        <f t="shared" si="8"/>
        <v>0</v>
      </c>
      <c r="T32" s="60">
        <f t="shared" si="8"/>
        <v>7</v>
      </c>
      <c r="U32" s="60">
        <f t="shared" si="8"/>
        <v>8</v>
      </c>
      <c r="V32" s="60">
        <f t="shared" si="8"/>
        <v>6</v>
      </c>
      <c r="W32" s="60">
        <f t="shared" si="8"/>
        <v>7.5</v>
      </c>
      <c r="X32" s="60">
        <f t="shared" si="8"/>
        <v>4.5</v>
      </c>
      <c r="Y32" s="60">
        <f t="shared" si="8"/>
        <v>0</v>
      </c>
      <c r="Z32" s="60">
        <f t="shared" si="8"/>
        <v>0</v>
      </c>
      <c r="AA32" s="60">
        <f t="shared" si="8"/>
        <v>5</v>
      </c>
      <c r="AB32" s="60">
        <f t="shared" si="8"/>
        <v>6.5</v>
      </c>
      <c r="AC32" s="60">
        <f t="shared" si="8"/>
        <v>7</v>
      </c>
      <c r="AD32" s="60">
        <f t="shared" si="8"/>
        <v>6.5</v>
      </c>
      <c r="AE32" s="60">
        <f t="shared" si="8"/>
        <v>6.5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0</v>
      </c>
      <c r="AI32" s="75">
        <f>SUM(AI21:AI31)</f>
        <v>125.5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20</f>
        <v>20</v>
      </c>
      <c r="AH34" s="63"/>
      <c r="AI34" s="64">
        <f>7.5*AG34</f>
        <v>150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-24.5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208</f>
        <v>208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183.5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2022-12-07T00:36:09Z</cp:lastPrinted>
  <dcterms:created xsi:type="dcterms:W3CDTF">1998-07-03T22:57:08Z</dcterms:created>
  <dcterms:modified xsi:type="dcterms:W3CDTF">2023-05-08T18:34:39Z</dcterms:modified>
</cp:coreProperties>
</file>