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0D42E46B-8004-46E8-8A4B-BB7E5F20CF9E}" xr6:coauthVersionLast="47" xr6:coauthVersionMax="47" xr10:uidLastSave="{00000000-0000-0000-0000-000000000000}"/>
  <bookViews>
    <workbookView xWindow="-120" yWindow="-120" windowWidth="25440" windowHeight="15390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</workbook>
</file>

<file path=xl/calcChain.xml><?xml version="1.0" encoding="utf-8"?>
<calcChain xmlns="http://schemas.openxmlformats.org/spreadsheetml/2006/main">
  <c r="AI34" i="1" l="1"/>
  <c r="AG30" i="1"/>
  <c r="Y18" i="1"/>
  <c r="AH17" i="1"/>
  <c r="AH28" i="1" s="1"/>
  <c r="AG17" i="1"/>
  <c r="AG28" i="1" s="1"/>
  <c r="AF17" i="1"/>
  <c r="AF28" i="1" s="1"/>
  <c r="Q28" i="1"/>
  <c r="I28" i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X17" i="1"/>
  <c r="X28" i="1" s="1"/>
  <c r="W17" i="1"/>
  <c r="W28" i="1" s="1"/>
  <c r="V17" i="1"/>
  <c r="V28" i="1" s="1"/>
  <c r="U17" i="1"/>
  <c r="U28" i="1" s="1"/>
  <c r="T17" i="1"/>
  <c r="T28" i="1" s="1"/>
  <c r="S17" i="1"/>
  <c r="S28" i="1" s="1"/>
  <c r="R17" i="1"/>
  <c r="R28" i="1" s="1"/>
  <c r="Q17" i="1"/>
  <c r="P17" i="1"/>
  <c r="P28" i="1" s="1"/>
  <c r="O17" i="1"/>
  <c r="O28" i="1" s="1"/>
  <c r="N17" i="1"/>
  <c r="N28" i="1" s="1"/>
  <c r="M17" i="1"/>
  <c r="M28" i="1" s="1"/>
  <c r="L17" i="1"/>
  <c r="L28" i="1" s="1"/>
  <c r="K17" i="1"/>
  <c r="K28" i="1" s="1"/>
  <c r="J17" i="1"/>
  <c r="J28" i="1" s="1"/>
  <c r="I17" i="1"/>
  <c r="H17" i="1"/>
  <c r="H28" i="1" s="1"/>
  <c r="G17" i="1"/>
  <c r="G28" i="1" s="1"/>
  <c r="F17" i="1"/>
  <c r="F28" i="1" s="1"/>
  <c r="E17" i="1"/>
  <c r="E28" i="1" s="1"/>
  <c r="D17" i="1"/>
  <c r="D28" i="1" s="1"/>
  <c r="Y28" i="1" l="1"/>
  <c r="AI24" i="1"/>
  <c r="AI11" i="1"/>
  <c r="AI14" i="1"/>
  <c r="AI25" i="1" l="1"/>
  <c r="AI30" i="1" l="1"/>
  <c r="AI18" i="1"/>
  <c r="AI8" i="1"/>
  <c r="AI13" i="1"/>
  <c r="AI19" i="1"/>
  <c r="AI21" i="1"/>
  <c r="AI9" i="1"/>
  <c r="AI10" i="1"/>
  <c r="AI12" i="1"/>
  <c r="AI15" i="1"/>
  <c r="AI16" i="1"/>
  <c r="AI20" i="1"/>
  <c r="AI23" i="1"/>
  <c r="AI27" i="1"/>
  <c r="AI26" i="1"/>
  <c r="AI17" i="1" l="1"/>
  <c r="AI28" i="1" l="1"/>
  <c r="AI32" i="1" s="1"/>
  <c r="AI36" i="1" s="1"/>
</calcChain>
</file>

<file path=xl/sharedStrings.xml><?xml version="1.0" encoding="utf-8"?>
<sst xmlns="http://schemas.openxmlformats.org/spreadsheetml/2006/main" count="166" uniqueCount="61">
  <si>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</si>
  <si>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</si>
  <si>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</si>
  <si>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</si>
  <si>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</si>
  <si>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</si>
  <si>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</si>
  <si>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</si>
  <si>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</si>
  <si>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</si>
  <si>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</si>
  <si>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</si>
  <si>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</si>
  <si>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</si>
  <si>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</si>
  <si>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</si>
  <si>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</si>
  <si>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</si>
  <si>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</si>
  <si>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</si>
  <si>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</si>
  <si>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</si>
  <si>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</si>
  <si>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</si>
  <si>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</si>
  <si>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</si>
  <si>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</si>
  <si>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</si>
  <si>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</si>
  <si>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</si>
  <si>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</si>
  <si>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</si>
  <si>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</si>
  <si>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</si>
  <si>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</si>
  <si>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</si>
  <si>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</si>
  <si>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</si>
  <si>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</si>
  <si>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</si>
  <si>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</si>
  <si>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</si>
  <si>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</si>
  <si>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</si>
  <si>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</si>
  <si>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</si>
  <si>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</si>
  <si>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</si>
  <si>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</si>
  <si>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</si>
  <si>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</si>
  <si>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</si>
  <si>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</si>
  <si>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</si>
  <si>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</si>
  <si>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</si>
  <si>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</si>
  <si>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</si>
  <si>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</si>
  <si>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organize/time sheet</t>
  </si>
  <si>
    <t>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</si>
</sst>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AJ38" sqref="AJ38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19</v>
      </c>
      <c r="E7" s="42" t="s">
        <v>15</v>
      </c>
      <c r="F7" s="43" t="s">
        <v>16</v>
      </c>
      <c r="G7" s="42" t="s">
        <v>15</v>
      </c>
      <c r="H7" s="42" t="s">
        <v>17</v>
      </c>
      <c r="I7" s="43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2" t="s">
        <v>15</v>
      </c>
      <c r="O7" s="42" t="s">
        <v>17</v>
      </c>
      <c r="P7" s="43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2" t="s">
        <v>15</v>
      </c>
      <c r="V7" s="42" t="s">
        <v>17</v>
      </c>
      <c r="W7" s="43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2" t="s">
        <v>15</v>
      </c>
      <c r="AC7" s="42" t="s">
        <v>17</v>
      </c>
      <c r="AD7" s="43" t="s">
        <v>18</v>
      </c>
      <c r="AE7" s="42" t="s">
        <v>18</v>
      </c>
      <c r="AF7" s="43" t="s">
        <v>19</v>
      </c>
      <c r="AG7" s="42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/>
      <c r="F8" s="60"/>
      <c r="G8" s="60"/>
      <c r="H8" s="60"/>
      <c r="I8" s="60" t="s">
        <v>20</v>
      </c>
      <c r="J8" s="60" t="s">
        <v>20</v>
      </c>
      <c r="K8" s="60"/>
      <c r="L8" s="60"/>
      <c r="M8" s="60"/>
      <c r="N8" s="60"/>
      <c r="O8" s="60"/>
      <c r="P8" s="60" t="s">
        <v>20</v>
      </c>
      <c r="Q8" s="60" t="s">
        <v>20</v>
      </c>
      <c r="R8" s="60"/>
      <c r="S8" s="60"/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/>
      <c r="AC8" s="60"/>
      <c r="AD8" s="60" t="s">
        <v>20</v>
      </c>
      <c r="AE8" s="60" t="s">
        <v>20</v>
      </c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2"/>
      <c r="E9" s="62"/>
      <c r="F9" s="62"/>
      <c r="G9" s="62"/>
      <c r="H9" s="62"/>
      <c r="I9" s="60" t="s">
        <v>20</v>
      </c>
      <c r="J9" s="60" t="s">
        <v>20</v>
      </c>
      <c r="K9" s="62"/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/>
      <c r="AG9" s="62"/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 t="s">
        <v>57</v>
      </c>
      <c r="B11" s="40" t="s">
        <v>58</v>
      </c>
      <c r="C11" s="41" t="s">
        <v>26</v>
      </c>
      <c r="D11" s="62"/>
      <c r="E11" s="62">
        <v>0.5</v>
      </c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>
        <v>0.5</v>
      </c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>SUM(D11:AH11)</f>
        <v>1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/>
      <c r="B12" s="45"/>
      <c r="C12" s="46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52</v>
      </c>
      <c r="B14" s="45" t="s">
        <v>56</v>
      </c>
      <c r="C14" s="46" t="s">
        <v>55</v>
      </c>
      <c r="D14" s="60">
        <v>5.5</v>
      </c>
      <c r="E14" s="60">
        <v>5</v>
      </c>
      <c r="F14" s="60">
        <v>2</v>
      </c>
      <c r="G14" s="60">
        <v>1.5</v>
      </c>
      <c r="H14" s="60">
        <v>6</v>
      </c>
      <c r="I14" s="60" t="s">
        <v>20</v>
      </c>
      <c r="J14" s="60" t="s">
        <v>20</v>
      </c>
      <c r="K14" s="60">
        <v>6</v>
      </c>
      <c r="L14" s="60">
        <v>5.5</v>
      </c>
      <c r="M14" s="60">
        <v>4</v>
      </c>
      <c r="N14" s="60">
        <v>3.5</v>
      </c>
      <c r="O14" s="60">
        <v>4</v>
      </c>
      <c r="P14" s="60" t="s">
        <v>20</v>
      </c>
      <c r="Q14" s="60" t="s">
        <v>20</v>
      </c>
      <c r="R14" s="60">
        <v>3.5</v>
      </c>
      <c r="S14" s="60">
        <v>3.5</v>
      </c>
      <c r="T14" s="60">
        <v>4</v>
      </c>
      <c r="U14" s="60">
        <v>4</v>
      </c>
      <c r="V14" s="60">
        <v>5</v>
      </c>
      <c r="W14" s="60" t="s">
        <v>20</v>
      </c>
      <c r="X14" s="60" t="s">
        <v>20</v>
      </c>
      <c r="Y14" s="60"/>
      <c r="Z14" s="60">
        <v>5.5</v>
      </c>
      <c r="AA14" s="60">
        <v>6</v>
      </c>
      <c r="AB14" s="60">
        <v>6</v>
      </c>
      <c r="AC14" s="60">
        <v>5.5</v>
      </c>
      <c r="AD14" s="60" t="s">
        <v>20</v>
      </c>
      <c r="AE14" s="60" t="s">
        <v>20</v>
      </c>
      <c r="AF14" s="60">
        <v>7.5</v>
      </c>
      <c r="AG14" s="60">
        <v>7</v>
      </c>
      <c r="AH14" s="60">
        <v>7</v>
      </c>
      <c r="AI14" s="61">
        <f>SUM(D14:AH14)</f>
        <v>107.5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 t="s">
        <v>52</v>
      </c>
      <c r="B15" s="40" t="s">
        <v>56</v>
      </c>
      <c r="C15" s="41" t="s">
        <v>33</v>
      </c>
      <c r="D15" s="62">
        <v>2</v>
      </c>
      <c r="E15" s="62">
        <v>2</v>
      </c>
      <c r="F15" s="62">
        <v>6</v>
      </c>
      <c r="G15" s="62">
        <v>6</v>
      </c>
      <c r="H15" s="62">
        <v>0.5</v>
      </c>
      <c r="I15" s="60" t="s">
        <v>20</v>
      </c>
      <c r="J15" s="60" t="s">
        <v>20</v>
      </c>
      <c r="K15" s="62">
        <v>0.5</v>
      </c>
      <c r="L15" s="62">
        <v>2</v>
      </c>
      <c r="M15" s="62">
        <v>4</v>
      </c>
      <c r="N15" s="62">
        <v>4</v>
      </c>
      <c r="O15" s="62">
        <v>3.5</v>
      </c>
      <c r="P15" s="60" t="s">
        <v>20</v>
      </c>
      <c r="Q15" s="60" t="s">
        <v>20</v>
      </c>
      <c r="R15" s="62">
        <v>4.5</v>
      </c>
      <c r="S15" s="62">
        <v>3.5</v>
      </c>
      <c r="T15" s="62">
        <v>4</v>
      </c>
      <c r="U15" s="62">
        <v>3.5</v>
      </c>
      <c r="V15" s="62">
        <v>2</v>
      </c>
      <c r="W15" s="60" t="s">
        <v>20</v>
      </c>
      <c r="X15" s="60" t="s">
        <v>20</v>
      </c>
      <c r="Y15" s="62"/>
      <c r="Z15" s="62">
        <v>1.5</v>
      </c>
      <c r="AA15" s="62">
        <v>2</v>
      </c>
      <c r="AB15" s="62">
        <v>1.5</v>
      </c>
      <c r="AC15" s="62">
        <v>2</v>
      </c>
      <c r="AD15" s="60" t="s">
        <v>20</v>
      </c>
      <c r="AE15" s="60" t="s">
        <v>20</v>
      </c>
      <c r="AF15" s="62">
        <v>0.5</v>
      </c>
      <c r="AG15" s="62">
        <v>0.5</v>
      </c>
      <c r="AH15" s="62">
        <v>0.5</v>
      </c>
      <c r="AI15" s="61">
        <f>SUM(D15:AH15)</f>
        <v>56.5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" si="2">SUM(D8:D16)</f>
        <v>7.5</v>
      </c>
      <c r="E17" s="63">
        <f>SUM(E8:E16)</f>
        <v>7.5</v>
      </c>
      <c r="F17" s="63">
        <f>SUM(F8:F16)</f>
        <v>8</v>
      </c>
      <c r="G17" s="63">
        <f t="shared" ref="G17" si="3">SUM(G8:G16)</f>
        <v>7.5</v>
      </c>
      <c r="H17" s="63">
        <f>SUM(H8:H16)</f>
        <v>6.5</v>
      </c>
      <c r="I17" s="63">
        <f t="shared" ref="I17:J17" si="4">SUM(I8:I16)</f>
        <v>0</v>
      </c>
      <c r="J17" s="63">
        <f t="shared" si="4"/>
        <v>0</v>
      </c>
      <c r="K17" s="63">
        <f>SUM(K8:K16)</f>
        <v>6.5</v>
      </c>
      <c r="L17" s="63">
        <f>SUM(L8:L16)</f>
        <v>7.5</v>
      </c>
      <c r="M17" s="63">
        <f>SUM(M8:M16)</f>
        <v>8</v>
      </c>
      <c r="N17" s="63">
        <f t="shared" ref="N17:R17" si="5">SUM(N8:N16)</f>
        <v>7.5</v>
      </c>
      <c r="O17" s="63">
        <f t="shared" si="5"/>
        <v>7.5</v>
      </c>
      <c r="P17" s="63">
        <f t="shared" si="5"/>
        <v>0</v>
      </c>
      <c r="Q17" s="63">
        <f t="shared" si="5"/>
        <v>0</v>
      </c>
      <c r="R17" s="63">
        <f t="shared" si="5"/>
        <v>8</v>
      </c>
      <c r="S17" s="63">
        <f>SUM(S8:S16)</f>
        <v>7.5</v>
      </c>
      <c r="T17" s="63">
        <f>SUM(T8:T16)</f>
        <v>8</v>
      </c>
      <c r="U17" s="63">
        <f t="shared" ref="U17:Y17" si="6">SUM(U8:U16)</f>
        <v>7.5</v>
      </c>
      <c r="V17" s="63">
        <f t="shared" si="6"/>
        <v>7</v>
      </c>
      <c r="W17" s="63">
        <f t="shared" si="6"/>
        <v>0</v>
      </c>
      <c r="X17" s="63">
        <f t="shared" si="6"/>
        <v>0</v>
      </c>
      <c r="Y17" s="63">
        <f t="shared" si="6"/>
        <v>0</v>
      </c>
      <c r="Z17" s="63">
        <f>SUM(Z8:Z16)</f>
        <v>7</v>
      </c>
      <c r="AA17" s="63">
        <f t="shared" ref="AA17:AF17" si="7">SUM(AA8:AA16)</f>
        <v>8</v>
      </c>
      <c r="AB17" s="63">
        <f t="shared" si="7"/>
        <v>7.5</v>
      </c>
      <c r="AC17" s="63">
        <f t="shared" si="7"/>
        <v>7.5</v>
      </c>
      <c r="AD17" s="63">
        <f t="shared" si="7"/>
        <v>0</v>
      </c>
      <c r="AE17" s="63">
        <f t="shared" si="7"/>
        <v>0</v>
      </c>
      <c r="AF17" s="63">
        <f t="shared" si="7"/>
        <v>8</v>
      </c>
      <c r="AG17" s="63">
        <f>SUM(AG8:AG16)</f>
        <v>7.5</v>
      </c>
      <c r="AH17" s="63">
        <f t="shared" ref="AH17" si="8">SUM(AH8:AH16)</f>
        <v>7.5</v>
      </c>
      <c r="AI17" s="61">
        <f t="shared" ref="AI17" si="9">SUM(AI8:AI16)</f>
        <v>165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>
        <f>7.5</f>
        <v>7.5</v>
      </c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10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10"/>
        <v>0</v>
      </c>
      <c r="AJ19" s="52" t="s">
        <v>59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10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10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 t="s">
        <v>54</v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10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0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39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10"/>
        <v>0</v>
      </c>
      <c r="AJ26" s="76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10"/>
        <v>0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 t="shared" ref="D28:AE28" si="11">SUM(D17:D27)</f>
        <v>7.5</v>
      </c>
      <c r="E28" s="63">
        <f t="shared" si="11"/>
        <v>7.5</v>
      </c>
      <c r="F28" s="63">
        <f t="shared" si="11"/>
        <v>8</v>
      </c>
      <c r="G28" s="63">
        <f t="shared" si="11"/>
        <v>7.5</v>
      </c>
      <c r="H28" s="63">
        <f t="shared" si="11"/>
        <v>6.5</v>
      </c>
      <c r="I28" s="63">
        <f t="shared" si="11"/>
        <v>0</v>
      </c>
      <c r="J28" s="63">
        <f t="shared" si="11"/>
        <v>0</v>
      </c>
      <c r="K28" s="63">
        <f t="shared" si="11"/>
        <v>6.5</v>
      </c>
      <c r="L28" s="63">
        <f t="shared" si="11"/>
        <v>7.5</v>
      </c>
      <c r="M28" s="63">
        <f t="shared" si="11"/>
        <v>8</v>
      </c>
      <c r="N28" s="63">
        <f t="shared" si="11"/>
        <v>7.5</v>
      </c>
      <c r="O28" s="63">
        <f t="shared" si="11"/>
        <v>7.5</v>
      </c>
      <c r="P28" s="63">
        <f t="shared" si="11"/>
        <v>0</v>
      </c>
      <c r="Q28" s="63">
        <f t="shared" si="11"/>
        <v>0</v>
      </c>
      <c r="R28" s="63">
        <f t="shared" si="11"/>
        <v>8</v>
      </c>
      <c r="S28" s="63">
        <f t="shared" si="11"/>
        <v>7.5</v>
      </c>
      <c r="T28" s="63">
        <f t="shared" si="11"/>
        <v>8</v>
      </c>
      <c r="U28" s="63">
        <f t="shared" si="11"/>
        <v>7.5</v>
      </c>
      <c r="V28" s="63">
        <f t="shared" si="11"/>
        <v>7</v>
      </c>
      <c r="W28" s="63">
        <f t="shared" si="11"/>
        <v>0</v>
      </c>
      <c r="X28" s="63">
        <f t="shared" si="11"/>
        <v>0</v>
      </c>
      <c r="Y28" s="63">
        <f t="shared" si="11"/>
        <v>7.5</v>
      </c>
      <c r="Z28" s="63">
        <f t="shared" si="11"/>
        <v>7</v>
      </c>
      <c r="AA28" s="63">
        <f t="shared" si="11"/>
        <v>8</v>
      </c>
      <c r="AB28" s="63">
        <f t="shared" si="11"/>
        <v>7.5</v>
      </c>
      <c r="AC28" s="63">
        <f t="shared" si="11"/>
        <v>7.5</v>
      </c>
      <c r="AD28" s="63">
        <f t="shared" si="11"/>
        <v>0</v>
      </c>
      <c r="AE28" s="63">
        <f t="shared" si="11"/>
        <v>0</v>
      </c>
      <c r="AF28" s="63">
        <f t="shared" ref="AF28:AH28" si="12">SUM(AF17:AF27)</f>
        <v>8</v>
      </c>
      <c r="AG28" s="63">
        <f t="shared" si="12"/>
        <v>7.5</v>
      </c>
      <c r="AH28" s="63">
        <f t="shared" si="12"/>
        <v>7.5</v>
      </c>
      <c r="AI28" s="64">
        <f>SUM(AI17:AI27)</f>
        <v>172.5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54</v>
      </c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23</f>
        <v>23</v>
      </c>
      <c r="AH30" s="66"/>
      <c r="AI30" s="67">
        <f>7.5*AG30</f>
        <v>172.5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0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-13</f>
        <v>-13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-13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2023-05-05T19:21:30Z</cp:lastPrinted>
  <dcterms:created xsi:type="dcterms:W3CDTF">1998-07-03T22:57:08Z</dcterms:created>
  <dcterms:modified xsi:type="dcterms:W3CDTF">2023-06-06T20:13:31Z</dcterms:modified>
</cp:coreProperties>
</file>