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3\"/>
    </mc:Choice>
  </mc:AlternateContent>
  <xr:revisionPtr revIDLastSave="0" documentId="13_ncr:1_{032CE151-ADFB-472C-9C44-36AC3A3EC422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F22" i="1"/>
  <c r="AG31" i="1"/>
  <c r="AF31" i="1"/>
  <c r="AH21" i="1"/>
  <c r="AH31" i="1" s="1"/>
  <c r="AG21" i="1"/>
  <c r="AF21" i="1"/>
  <c r="Y31" i="1"/>
  <c r="S31" i="1"/>
  <c r="K31" i="1"/>
  <c r="E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D21" i="1"/>
  <c r="D31" i="1" s="1"/>
  <c r="AI33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<sst xmlns="http://schemas.openxmlformats.org/spreadsheetml/2006/main" count="269" uniqueCount="105">
  <si>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</si>
  <si>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</si>
  <si>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</si>
  <si>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</si>
  <si>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</si>
  <si>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</si>
  <si>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</si>
  <si>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</si>
  <si>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</si>
  <si>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</si>
  <si>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</si>
  <si>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</si>
  <si>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</si>
  <si>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</si>
  <si>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</si>
  <si>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</si>
  <si>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</si>
  <si>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</si>
  <si>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</si>
  <si>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</si>
  <si>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</si>
  <si>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</si>
  <si>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</si>
  <si>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</si>
  <si>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</si>
  <si>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</si>
  <si>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</si>
  <si>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</si>
  <si>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</si>
  <si>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</si>
  <si>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</si>
  <si>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</si>
  <si>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</si>
  <si>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</si>
  <si>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</si>
  <si>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</si>
  <si>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</si>
  <si>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</si>
  <si>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</si>
  <si>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</si>
  <si>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</si>
  <si>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</si>
  <si>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</si>
  <si>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</si>
  <si>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</si>
  <si>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</si>
  <si>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</si>
  <si>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</si>
  <si>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</si>
  <si>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</si>
  <si>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</si>
  <si>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</si>
  <si>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</si>
  <si>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</si>
  <si>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</si>
  <si>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</si>
  <si>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</si>
  <si>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</si>
  <si>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</si>
  <si>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</si>
  <si>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</si>
  <si>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</si>
  <si>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</si>
  <si>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</si>
  <si>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</si>
  <si>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</si>
  <si>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</si>
  <si>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</si>
  <si>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</si>
  <si>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</si>
  <si>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</si>
  <si>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</si>
  <si>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</si>
  <si>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</si>
  <si>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</si>
  <si>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</si>
  <si>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</si>
  <si>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</si>
  <si>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</si>
  <si>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</si>
  <si>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</si>
  <si>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</si>
  <si>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</si>
  <si>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</si>
  <si>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</si>
  <si>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</si>
  <si>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</si>
  <si>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</si>
  <si>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</si>
  <si>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</si>
  <si>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</si>
  <si>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Rylan Basi</t>
  </si>
  <si>
    <t>2205</t>
  </si>
  <si>
    <t>Rize SFU Parcel</t>
  </si>
  <si>
    <t>1714</t>
  </si>
  <si>
    <t>1904</t>
  </si>
  <si>
    <t>2009</t>
  </si>
  <si>
    <t>Church Road Sooke</t>
  </si>
  <si>
    <t>Emery Lot 2 - Parkside</t>
  </si>
  <si>
    <t>Qualex Regan</t>
  </si>
  <si>
    <t>Mosaic Hamilton</t>
  </si>
  <si>
    <t>July 2023</t>
  </si>
  <si>
    <t>July 18th - Site Trip to Sooke</t>
  </si>
  <si>
    <t>2017</t>
  </si>
  <si>
    <t>Emery Lot 3 - Towns at Lynn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</si>
</sst>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="130" zoomScaleNormal="130" zoomScaleSheetLayoutView="100" workbookViewId="0">
      <selection activeCell="AA25" sqref="AA25"/>
    </sheetView>
  </sheetViews>
  <sheetFormatPr defaultColWidth="7.6328125" defaultRowHeight="12.5" x14ac:dyDescent="0.25"/>
  <cols>
    <col min="1" max="1" width="5.08984375" customWidth="1"/>
    <col min="2" max="2" width="20.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103</v>
      </c>
      <c r="B9" s="40" t="s">
        <v>98</v>
      </c>
      <c r="C9" s="78" t="s">
        <v>33</v>
      </c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103</v>
      </c>
      <c r="B11" s="40" t="s">
        <v>104</v>
      </c>
      <c r="C11" s="78" t="s">
        <v>33</v>
      </c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>
        <v>2</v>
      </c>
      <c r="AD11" s="61"/>
      <c r="AE11" s="61"/>
      <c r="AF11" s="59" t="s">
        <v>20</v>
      </c>
      <c r="AG11" s="59" t="s">
        <v>20</v>
      </c>
      <c r="AH11" s="61">
        <v>1</v>
      </c>
      <c r="AI11" s="60">
        <f t="shared" si="0"/>
        <v>3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92</v>
      </c>
      <c r="B13" s="40" t="s">
        <v>93</v>
      </c>
      <c r="C13" s="78" t="s">
        <v>33</v>
      </c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>
        <v>3</v>
      </c>
      <c r="N13" s="61">
        <v>1</v>
      </c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>
        <v>3</v>
      </c>
      <c r="AB13" s="61">
        <v>1</v>
      </c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8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94</v>
      </c>
      <c r="B15" s="40" t="s">
        <v>100</v>
      </c>
      <c r="C15" s="78" t="s">
        <v>33</v>
      </c>
      <c r="D15" s="59" t="s">
        <v>20</v>
      </c>
      <c r="E15" s="59" t="s">
        <v>20</v>
      </c>
      <c r="F15" s="61"/>
      <c r="G15" s="61"/>
      <c r="H15" s="61">
        <v>4</v>
      </c>
      <c r="I15" s="61">
        <v>2</v>
      </c>
      <c r="J15" s="61"/>
      <c r="K15" s="59" t="s">
        <v>20</v>
      </c>
      <c r="L15" s="59" t="s">
        <v>20</v>
      </c>
      <c r="M15" s="61"/>
      <c r="N15" s="61">
        <v>2</v>
      </c>
      <c r="O15" s="61"/>
      <c r="P15" s="61">
        <v>3</v>
      </c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>
        <v>1</v>
      </c>
      <c r="AC15" s="61"/>
      <c r="AD15" s="61"/>
      <c r="AE15" s="61">
        <v>5.5</v>
      </c>
      <c r="AF15" s="59" t="s">
        <v>20</v>
      </c>
      <c r="AG15" s="59" t="s">
        <v>20</v>
      </c>
      <c r="AH15" s="61"/>
      <c r="AI15" s="60">
        <f t="shared" si="0"/>
        <v>17.5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95</v>
      </c>
      <c r="B17" s="40" t="s">
        <v>99</v>
      </c>
      <c r="C17" s="78" t="s">
        <v>33</v>
      </c>
      <c r="D17" s="59" t="s">
        <v>20</v>
      </c>
      <c r="E17" s="59" t="s">
        <v>20</v>
      </c>
      <c r="F17" s="61"/>
      <c r="G17" s="61">
        <v>6.5</v>
      </c>
      <c r="H17" s="61">
        <v>3.5</v>
      </c>
      <c r="I17" s="61">
        <v>5.5</v>
      </c>
      <c r="J17" s="61">
        <v>7.5</v>
      </c>
      <c r="K17" s="59" t="s">
        <v>20</v>
      </c>
      <c r="L17" s="59" t="s">
        <v>20</v>
      </c>
      <c r="M17" s="61">
        <v>4.5</v>
      </c>
      <c r="N17" s="61">
        <v>4.5</v>
      </c>
      <c r="O17" s="61">
        <v>7.5</v>
      </c>
      <c r="P17" s="61">
        <v>4.5</v>
      </c>
      <c r="Q17" s="61">
        <v>7.5</v>
      </c>
      <c r="R17" s="59" t="s">
        <v>20</v>
      </c>
      <c r="S17" s="59" t="s">
        <v>20</v>
      </c>
      <c r="T17" s="61">
        <v>7.5</v>
      </c>
      <c r="U17" s="61"/>
      <c r="V17" s="61">
        <v>7.5</v>
      </c>
      <c r="W17" s="61">
        <v>7.5</v>
      </c>
      <c r="X17" s="61">
        <v>7.5</v>
      </c>
      <c r="Y17" s="59" t="s">
        <v>20</v>
      </c>
      <c r="Z17" s="59" t="s">
        <v>20</v>
      </c>
      <c r="AA17" s="61">
        <v>4.5</v>
      </c>
      <c r="AB17" s="61">
        <v>5.5</v>
      </c>
      <c r="AC17" s="61">
        <v>5.5</v>
      </c>
      <c r="AD17" s="61">
        <v>5.5</v>
      </c>
      <c r="AE17" s="61">
        <v>2</v>
      </c>
      <c r="AF17" s="59" t="s">
        <v>20</v>
      </c>
      <c r="AG17" s="59" t="s">
        <v>20</v>
      </c>
      <c r="AH17" s="61">
        <v>3.5</v>
      </c>
      <c r="AI17" s="60">
        <f t="shared" si="0"/>
        <v>108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 t="s">
        <v>96</v>
      </c>
      <c r="B19" s="40" t="s">
        <v>97</v>
      </c>
      <c r="C19" s="78" t="s">
        <v>33</v>
      </c>
      <c r="D19" s="59" t="s">
        <v>20</v>
      </c>
      <c r="E19" s="59" t="s">
        <v>20</v>
      </c>
      <c r="F19" s="61"/>
      <c r="G19" s="61">
        <v>1</v>
      </c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>
        <v>12</v>
      </c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>
        <v>2</v>
      </c>
      <c r="AE19" s="61"/>
      <c r="AF19" s="59" t="s">
        <v>20</v>
      </c>
      <c r="AG19" s="59" t="s">
        <v>20</v>
      </c>
      <c r="AH19" s="61">
        <v>3</v>
      </c>
      <c r="AI19" s="60">
        <f t="shared" si="0"/>
        <v>18</v>
      </c>
      <c r="AJ19" s="43" t="s">
        <v>102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 t="shared" si="1"/>
        <v>7.5</v>
      </c>
      <c r="K21" s="62">
        <f t="shared" si="1"/>
        <v>0</v>
      </c>
      <c r="L21" s="62">
        <f t="shared" si="1"/>
        <v>0</v>
      </c>
      <c r="M21" s="62">
        <f t="shared" si="1"/>
        <v>7.5</v>
      </c>
      <c r="N21" s="62">
        <f t="shared" si="1"/>
        <v>7.5</v>
      </c>
      <c r="O21" s="62">
        <f t="shared" si="1"/>
        <v>7.5</v>
      </c>
      <c r="P21" s="62">
        <f t="shared" si="1"/>
        <v>7.5</v>
      </c>
      <c r="Q21" s="62">
        <f t="shared" si="1"/>
        <v>7.5</v>
      </c>
      <c r="R21" s="62">
        <f t="shared" si="1"/>
        <v>0</v>
      </c>
      <c r="S21" s="62">
        <f t="shared" si="1"/>
        <v>0</v>
      </c>
      <c r="T21" s="62">
        <f t="shared" si="1"/>
        <v>7.5</v>
      </c>
      <c r="U21" s="62">
        <f t="shared" si="1"/>
        <v>12</v>
      </c>
      <c r="V21" s="62">
        <f t="shared" si="1"/>
        <v>7.5</v>
      </c>
      <c r="W21" s="62">
        <f t="shared" si="1"/>
        <v>7.5</v>
      </c>
      <c r="X21" s="62">
        <f t="shared" si="1"/>
        <v>7.5</v>
      </c>
      <c r="Y21" s="62">
        <f t="shared" si="1"/>
        <v>0</v>
      </c>
      <c r="Z21" s="62">
        <f t="shared" si="1"/>
        <v>0</v>
      </c>
      <c r="AA21" s="62">
        <f t="shared" si="1"/>
        <v>7.5</v>
      </c>
      <c r="AB21" s="62">
        <f t="shared" si="1"/>
        <v>7.5</v>
      </c>
      <c r="AC21" s="62">
        <f t="shared" si="1"/>
        <v>7.5</v>
      </c>
      <c r="AD21" s="62">
        <f t="shared" si="1"/>
        <v>7.5</v>
      </c>
      <c r="AE21" s="62">
        <f t="shared" si="1"/>
        <v>7.5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7.5</v>
      </c>
      <c r="AI21" s="60">
        <f t="shared" ref="AI21" si="3">SUM(AI8:AI20)</f>
        <v>154.5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>
        <f>7.5</f>
        <v>7.5</v>
      </c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7.5</v>
      </c>
      <c r="G31" s="62">
        <f t="shared" si="5"/>
        <v>7.5</v>
      </c>
      <c r="H31" s="62">
        <f t="shared" si="5"/>
        <v>7.5</v>
      </c>
      <c r="I31" s="62">
        <f t="shared" si="5"/>
        <v>7.5</v>
      </c>
      <c r="J31" s="62">
        <f t="shared" si="5"/>
        <v>7.5</v>
      </c>
      <c r="K31" s="62">
        <f t="shared" si="5"/>
        <v>0</v>
      </c>
      <c r="L31" s="62">
        <f t="shared" si="5"/>
        <v>0</v>
      </c>
      <c r="M31" s="62">
        <f t="shared" si="5"/>
        <v>7.5</v>
      </c>
      <c r="N31" s="62">
        <f t="shared" si="5"/>
        <v>7.5</v>
      </c>
      <c r="O31" s="62">
        <f t="shared" si="5"/>
        <v>7.5</v>
      </c>
      <c r="P31" s="62">
        <f t="shared" si="5"/>
        <v>7.5</v>
      </c>
      <c r="Q31" s="62">
        <f t="shared" si="5"/>
        <v>7.5</v>
      </c>
      <c r="R31" s="62">
        <f t="shared" si="5"/>
        <v>0</v>
      </c>
      <c r="S31" s="62">
        <f t="shared" si="5"/>
        <v>0</v>
      </c>
      <c r="T31" s="62">
        <f t="shared" si="5"/>
        <v>7.5</v>
      </c>
      <c r="U31" s="62">
        <f t="shared" si="5"/>
        <v>12</v>
      </c>
      <c r="V31" s="62">
        <f t="shared" si="5"/>
        <v>7.5</v>
      </c>
      <c r="W31" s="62">
        <f t="shared" si="5"/>
        <v>7.5</v>
      </c>
      <c r="X31" s="62">
        <f t="shared" si="5"/>
        <v>7.5</v>
      </c>
      <c r="Y31" s="62">
        <f t="shared" si="5"/>
        <v>0</v>
      </c>
      <c r="Z31" s="62">
        <f t="shared" si="5"/>
        <v>0</v>
      </c>
      <c r="AA31" s="62">
        <f t="shared" si="5"/>
        <v>7.5</v>
      </c>
      <c r="AB31" s="62">
        <f t="shared" si="5"/>
        <v>7.5</v>
      </c>
      <c r="AC31" s="62">
        <f t="shared" si="5"/>
        <v>7.5</v>
      </c>
      <c r="AD31" s="62">
        <f t="shared" si="5"/>
        <v>7.5</v>
      </c>
      <c r="AE31" s="62">
        <f t="shared" si="5"/>
        <v>7.5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7.5</v>
      </c>
      <c r="AI31" s="63">
        <f t="shared" ref="AI31" si="7">SUM(AI21:AI30)</f>
        <v>162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4.5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12.5</f>
        <v>12.5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AI37+AI35</f>
        <v>17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2023-07-06T17:06:24Z</cp:lastPrinted>
  <dcterms:created xsi:type="dcterms:W3CDTF">1998-07-03T22:57:08Z</dcterms:created>
  <dcterms:modified xsi:type="dcterms:W3CDTF">2023-08-01T21:46:18Z</dcterms:modified>
</cp:coreProperties>
</file>