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48DA5502-FE5E-4041-9815-FCE34A47776A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F20" i="1"/>
  <c r="AG29" i="1"/>
  <c r="AF29" i="1"/>
  <c r="AH19" i="1"/>
  <c r="AH29" i="1" s="1"/>
  <c r="AG19" i="1"/>
  <c r="AF19" i="1"/>
  <c r="Z29" i="1"/>
  <c r="Y29" i="1"/>
  <c r="R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<sst xmlns="http://schemas.openxmlformats.org/spreadsheetml/2006/main" count="207" uniqueCount="65">
  <si>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</si>
  <si>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</si>
  <si>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</si>
  <si>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</si>
  <si>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</si>
  <si>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</si>
  <si>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</si>
  <si>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</si>
  <si>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</si>
  <si>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</si>
  <si>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</si>
  <si>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</si>
  <si>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</si>
  <si>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</si>
  <si>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</si>
  <si>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</si>
  <si>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</si>
  <si>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</si>
  <si>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</si>
  <si>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</si>
  <si>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</si>
  <si>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</si>
  <si>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</si>
  <si>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</si>
  <si>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</si>
  <si>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</si>
  <si>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</si>
  <si>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</si>
  <si>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</si>
  <si>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</si>
  <si>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</si>
  <si>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</si>
  <si>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</si>
  <si>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</si>
  <si>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</si>
  <si>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</si>
  <si>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</si>
  <si>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</si>
  <si>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</si>
  <si>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</si>
  <si>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</si>
  <si>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</si>
  <si>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</si>
  <si>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</si>
  <si>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</si>
  <si>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</si>
  <si>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</si>
  <si>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</si>
  <si>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</si>
  <si>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</si>
  <si>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</si>
  <si>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</si>
  <si>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</si>
  <si>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</si>
  <si>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</si>
  <si>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</si>
  <si>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</si>
  <si>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1712</t>
  </si>
  <si>
    <t>Hawksley</t>
  </si>
  <si>
    <t>IFC</t>
  </si>
  <si>
    <t>July 2023</t>
  </si>
  <si>
    <t>Sick</t>
  </si>
  <si>
    <t>2307</t>
  </si>
  <si>
    <t>Mosaic 202B Langley</t>
  </si>
  <si>
    <t>Feasibility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</si>
</sst>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164" fontId="8" fillId="6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N25" sqref="N25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83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 t="s">
        <v>59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>
        <v>4</v>
      </c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4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57</v>
      </c>
      <c r="B12" s="34" t="s">
        <v>58</v>
      </c>
      <c r="C12" s="35" t="s">
        <v>56</v>
      </c>
      <c r="D12" s="36" t="s">
        <v>20</v>
      </c>
      <c r="E12" s="36" t="s">
        <v>20</v>
      </c>
      <c r="F12" s="36"/>
      <c r="G12" s="36">
        <v>7.5</v>
      </c>
      <c r="H12" s="36">
        <v>8</v>
      </c>
      <c r="I12" s="36">
        <v>7.5</v>
      </c>
      <c r="J12" s="36">
        <v>8.5</v>
      </c>
      <c r="K12" s="36" t="s">
        <v>20</v>
      </c>
      <c r="L12" s="36" t="s">
        <v>20</v>
      </c>
      <c r="M12" s="36">
        <v>7.5</v>
      </c>
      <c r="N12" s="36"/>
      <c r="O12" s="36">
        <v>7.5</v>
      </c>
      <c r="P12" s="36">
        <v>7.5</v>
      </c>
      <c r="Q12" s="36">
        <v>7.5</v>
      </c>
      <c r="R12" s="36" t="s">
        <v>20</v>
      </c>
      <c r="S12" s="36" t="s">
        <v>20</v>
      </c>
      <c r="T12" s="36">
        <v>7.5</v>
      </c>
      <c r="U12" s="36">
        <v>7.5</v>
      </c>
      <c r="V12" s="36">
        <v>3</v>
      </c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>
        <v>7</v>
      </c>
      <c r="AF12" s="36" t="s">
        <v>20</v>
      </c>
      <c r="AG12" s="36" t="s">
        <v>20</v>
      </c>
      <c r="AH12" s="36"/>
      <c r="AI12" s="37">
        <f t="shared" si="1"/>
        <v>86.5</v>
      </c>
      <c r="AJ12" s="38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62</v>
      </c>
      <c r="B14" s="34" t="s">
        <v>63</v>
      </c>
      <c r="C14" s="35" t="s">
        <v>26</v>
      </c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>
        <v>1</v>
      </c>
      <c r="W14" s="36">
        <v>7.5</v>
      </c>
      <c r="X14" s="79">
        <v>8</v>
      </c>
      <c r="Y14" s="36" t="s">
        <v>20</v>
      </c>
      <c r="Z14" s="36" t="s">
        <v>20</v>
      </c>
      <c r="AA14" s="36">
        <v>7.5</v>
      </c>
      <c r="AB14" s="36">
        <v>7.5</v>
      </c>
      <c r="AC14" s="36">
        <v>8</v>
      </c>
      <c r="AD14" s="36">
        <v>7.5</v>
      </c>
      <c r="AE14" s="79"/>
      <c r="AF14" s="36" t="s">
        <v>20</v>
      </c>
      <c r="AG14" s="36" t="s">
        <v>20</v>
      </c>
      <c r="AH14" s="36">
        <v>7.5</v>
      </c>
      <c r="AI14" s="37">
        <f>SUM(D14:AH14)</f>
        <v>54.5</v>
      </c>
      <c r="AJ14" s="38" t="s">
        <v>64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G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>SUM(H8:H18)</f>
        <v>8</v>
      </c>
      <c r="I19" s="50">
        <f>SUM(I8:I18)</f>
        <v>7.5</v>
      </c>
      <c r="J19" s="50">
        <f t="shared" ref="J19:M19" si="4">SUM(J8:J18)</f>
        <v>8.5</v>
      </c>
      <c r="K19" s="50">
        <f t="shared" si="4"/>
        <v>0</v>
      </c>
      <c r="L19" s="50">
        <f t="shared" si="4"/>
        <v>0</v>
      </c>
      <c r="M19" s="50">
        <f t="shared" si="4"/>
        <v>7.5</v>
      </c>
      <c r="N19" s="50">
        <f>SUM(N8:N18)</f>
        <v>0</v>
      </c>
      <c r="O19" s="50">
        <f>SUM(O8:O18)</f>
        <v>7.5</v>
      </c>
      <c r="P19" s="50">
        <f>SUM(P8:P18)</f>
        <v>7.5</v>
      </c>
      <c r="Q19" s="50">
        <f>SUM(Q8:Q18)</f>
        <v>7.5</v>
      </c>
      <c r="R19" s="50">
        <f t="shared" ref="R19:U19" si="5">SUM(R8:R18)</f>
        <v>0</v>
      </c>
      <c r="S19" s="50">
        <f t="shared" si="5"/>
        <v>0</v>
      </c>
      <c r="T19" s="50">
        <f t="shared" si="5"/>
        <v>7.5</v>
      </c>
      <c r="U19" s="50">
        <f t="shared" si="5"/>
        <v>7.5</v>
      </c>
      <c r="V19" s="50">
        <f>SUM(V8:V18)</f>
        <v>8</v>
      </c>
      <c r="W19" s="50">
        <f>SUM(W8:W18)</f>
        <v>7.5</v>
      </c>
      <c r="X19" s="50">
        <f t="shared" ref="X19:AB19" si="6">SUM(X8:X18)</f>
        <v>8</v>
      </c>
      <c r="Y19" s="50">
        <f t="shared" si="6"/>
        <v>0</v>
      </c>
      <c r="Z19" s="50">
        <f t="shared" si="6"/>
        <v>0</v>
      </c>
      <c r="AA19" s="50">
        <f t="shared" si="6"/>
        <v>7.5</v>
      </c>
      <c r="AB19" s="50">
        <f t="shared" si="6"/>
        <v>7.5</v>
      </c>
      <c r="AC19" s="50">
        <f>SUM(AC8:AC18)</f>
        <v>8</v>
      </c>
      <c r="AD19" s="50">
        <f>SUM(AD8:AD18)</f>
        <v>7.5</v>
      </c>
      <c r="AE19" s="50">
        <f t="shared" ref="AE19:AH19" si="7">SUM(AE8:AE18)</f>
        <v>7</v>
      </c>
      <c r="AF19" s="50">
        <f t="shared" si="7"/>
        <v>0</v>
      </c>
      <c r="AG19" s="50">
        <f t="shared" si="7"/>
        <v>0</v>
      </c>
      <c r="AH19" s="50">
        <f t="shared" si="7"/>
        <v>7.5</v>
      </c>
      <c r="AI19" s="51">
        <f>SUM(AI8:AI18)</f>
        <v>145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>
        <f>7.5</f>
        <v>7.5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>
        <v>7.5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7.5</v>
      </c>
      <c r="AJ25" s="52" t="s">
        <v>61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9">SUM(F19:F28)</f>
        <v>7.5</v>
      </c>
      <c r="G29" s="50">
        <f t="shared" si="9"/>
        <v>7.5</v>
      </c>
      <c r="H29" s="50">
        <f t="shared" si="9"/>
        <v>8</v>
      </c>
      <c r="I29" s="50">
        <f t="shared" si="9"/>
        <v>7.5</v>
      </c>
      <c r="J29" s="50">
        <f>SUM(J19:J28)</f>
        <v>8.5</v>
      </c>
      <c r="K29" s="50">
        <f>SUM(K19:K28)</f>
        <v>0</v>
      </c>
      <c r="L29" s="50">
        <f>SUM(L19:L28)</f>
        <v>0</v>
      </c>
      <c r="M29" s="50">
        <f t="shared" ref="M29:P29" si="10">SUM(M19:M28)</f>
        <v>7.5</v>
      </c>
      <c r="N29" s="50">
        <f t="shared" si="10"/>
        <v>7.5</v>
      </c>
      <c r="O29" s="50">
        <f t="shared" si="10"/>
        <v>7.5</v>
      </c>
      <c r="P29" s="50">
        <f t="shared" si="10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11">SUM(T19:T28)</f>
        <v>7.5</v>
      </c>
      <c r="U29" s="50">
        <f t="shared" si="11"/>
        <v>7.5</v>
      </c>
      <c r="V29" s="50">
        <f t="shared" si="11"/>
        <v>8</v>
      </c>
      <c r="W29" s="50">
        <f t="shared" si="11"/>
        <v>7.5</v>
      </c>
      <c r="X29" s="50">
        <f>SUM(X19:X28)</f>
        <v>8</v>
      </c>
      <c r="Y29" s="50">
        <f>SUM(Y19:Y28)</f>
        <v>0</v>
      </c>
      <c r="Z29" s="50">
        <f>SUM(Z19:Z28)</f>
        <v>0</v>
      </c>
      <c r="AA29" s="50">
        <f t="shared" ref="AA29:AD29" si="12">SUM(AA19:AA28)</f>
        <v>7.5</v>
      </c>
      <c r="AB29" s="50">
        <f t="shared" si="12"/>
        <v>7.5</v>
      </c>
      <c r="AC29" s="50">
        <f t="shared" si="12"/>
        <v>8</v>
      </c>
      <c r="AD29" s="50">
        <f t="shared" si="12"/>
        <v>7.5</v>
      </c>
      <c r="AE29" s="50">
        <f>SUM(AE19:AE28)</f>
        <v>7</v>
      </c>
      <c r="AF29" s="50">
        <f>SUM(AF19:AF28)</f>
        <v>0</v>
      </c>
      <c r="AG29" s="50">
        <f>SUM(AG19:AG28)</f>
        <v>0</v>
      </c>
      <c r="AH29" s="50">
        <f t="shared" ref="AH29" si="13">SUM(AH19:AH28)</f>
        <v>7.5</v>
      </c>
      <c r="AI29" s="51">
        <f>SUM(AI19:AI28)</f>
        <v>160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7.5</f>
        <v>7.5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2023-08-02T21:36:14Z</dcterms:modified>
</cp:coreProperties>
</file>