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AAEAD748-086B-4827-AEC6-383891C5C9D4}" xr6:coauthVersionLast="47" xr6:coauthVersionMax="47" xr10:uidLastSave="{00000000-0000-0000-0000-000000000000}"/>
  <bookViews>
    <workbookView xWindow="3090" yWindow="3090" windowWidth="21600" windowHeight="11385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</workbook>
</file>

<file path=xl/calcChain.xml><?xml version="1.0" encoding="utf-8"?>
<calcChain xmlns="http://schemas.openxmlformats.org/spreadsheetml/2006/main">
  <c r="AH19" i="1" l="1"/>
  <c r="AH29" i="1" s="1"/>
  <c r="AG19" i="1"/>
  <c r="AG29" i="1" s="1"/>
  <c r="AF19" i="1"/>
  <c r="AF29" i="1" s="1"/>
  <c r="AA29" i="1"/>
  <c r="R29" i="1"/>
  <c r="P29" i="1"/>
  <c r="J29" i="1"/>
  <c r="H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G19" i="1"/>
  <c r="G29" i="1" s="1"/>
  <c r="F19" i="1"/>
  <c r="F29" i="1" s="1"/>
  <c r="E19" i="1"/>
  <c r="E29" i="1" s="1"/>
  <c r="D19" i="1"/>
  <c r="D29" i="1" s="1"/>
  <c r="AI10" i="1"/>
  <c r="AI11" i="1"/>
  <c r="AI12" i="1"/>
  <c r="AI13" i="1"/>
  <c r="AI14" i="1"/>
  <c r="AI15" i="1"/>
  <c r="AI16" i="1"/>
  <c r="AI17" i="1"/>
  <c r="AI23" i="1" l="1"/>
  <c r="AI8" i="1"/>
  <c r="AI9" i="1"/>
  <c r="AI18" i="1"/>
  <c r="AI20" i="1"/>
  <c r="AI21" i="1"/>
  <c r="AI22" i="1"/>
  <c r="AI25" i="1"/>
  <c r="AI26" i="1"/>
  <c r="AI27" i="1"/>
  <c r="AI28" i="1"/>
  <c r="AI19" i="1" l="1"/>
  <c r="AI29" i="1" s="1"/>
</calcChain>
</file>

<file path=xl/sharedStrings.xml><?xml version="1.0" encoding="utf-8"?>
<sst xmlns="http://schemas.openxmlformats.org/spreadsheetml/2006/main" count="253" uniqueCount="111">
  <si>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</si>
  <si>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</si>
  <si>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</si>
  <si>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</si>
  <si>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</si>
  <si>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</si>
  <si>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</si>
  <si>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</si>
  <si>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</si>
  <si>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</si>
  <si>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</si>
  <si>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</si>
  <si>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</si>
  <si>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</si>
  <si>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</si>
  <si>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</si>
  <si>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</si>
  <si>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</si>
  <si>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</si>
  <si>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</si>
  <si>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</si>
  <si>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</si>
  <si>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</si>
  <si>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</si>
  <si>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</si>
  <si>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</si>
  <si>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</si>
  <si>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</si>
  <si>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</si>
  <si>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</si>
  <si>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</si>
  <si>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</si>
  <si>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</si>
  <si>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</si>
  <si>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</si>
  <si>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</si>
  <si>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</si>
  <si>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</si>
  <si>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</si>
  <si>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</si>
  <si>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</si>
  <si>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</si>
  <si>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</si>
  <si>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</si>
  <si>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</si>
  <si>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</si>
  <si>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</si>
  <si>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</si>
  <si>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</si>
  <si>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</si>
  <si>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</si>
  <si>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</si>
  <si>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</si>
  <si>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</si>
  <si>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</si>
  <si>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</si>
  <si>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</si>
  <si>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</si>
  <si>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</si>
  <si>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</si>
  <si>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</si>
  <si>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</si>
  <si>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</si>
  <si>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</si>
  <si>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</si>
  <si>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</si>
  <si>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</si>
  <si>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</si>
  <si>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</si>
  <si>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</si>
  <si>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</si>
  <si>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</si>
  <si>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</si>
  <si>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</si>
  <si>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</si>
  <si>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</si>
  <si>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</si>
  <si>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</si>
  <si>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</si>
  <si>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</si>
  <si>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</si>
  <si>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</si>
  <si>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</si>
  <si>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</si>
  <si>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</si>
  <si>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</si>
  <si>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</si>
  <si>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</si>
  <si>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</si>
  <si>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</si>
  <si>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BP / WD</t>
  </si>
  <si>
    <t>Sooke Church Rd</t>
  </si>
  <si>
    <t>ADM - general</t>
  </si>
  <si>
    <t>General Contract Admin</t>
  </si>
  <si>
    <t>Arch S/I's</t>
  </si>
  <si>
    <t xml:space="preserve">RFI's </t>
  </si>
  <si>
    <t>RFI's</t>
  </si>
  <si>
    <t>Site Reviews</t>
  </si>
  <si>
    <t>Site Reviews + reports</t>
  </si>
  <si>
    <t>Site Meetings</t>
  </si>
  <si>
    <t>Site Meetings (virtual via Teams)</t>
  </si>
  <si>
    <t>Site Meetings + Reviews (on site)</t>
  </si>
  <si>
    <t xml:space="preserve">2009 </t>
  </si>
  <si>
    <t>Sooke Churcg Rd</t>
  </si>
  <si>
    <t>Shop Dwgs</t>
  </si>
  <si>
    <t xml:space="preserve">Shop drawings </t>
  </si>
  <si>
    <t>Amenity Nana Wall</t>
  </si>
  <si>
    <t>August 2023</t>
  </si>
  <si>
    <t>Lynn Townhomes</t>
  </si>
  <si>
    <t>2017</t>
  </si>
  <si>
    <t>Virtual Teams meeting (Emory Lot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</si>
</sst>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T24" sqref="T24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62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63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88</v>
      </c>
      <c r="P3" s="75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107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64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65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66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67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15</v>
      </c>
      <c r="E7" s="41" t="s">
        <v>16</v>
      </c>
      <c r="F7" s="41" t="s">
        <v>15</v>
      </c>
      <c r="G7" s="41" t="s">
        <v>17</v>
      </c>
      <c r="H7" s="41" t="s">
        <v>18</v>
      </c>
      <c r="I7" s="41" t="s">
        <v>18</v>
      </c>
      <c r="J7" s="41" t="s">
        <v>19</v>
      </c>
      <c r="K7" s="41" t="s">
        <v>15</v>
      </c>
      <c r="L7" s="41" t="s">
        <v>16</v>
      </c>
      <c r="M7" s="41" t="s">
        <v>15</v>
      </c>
      <c r="N7" s="41" t="s">
        <v>17</v>
      </c>
      <c r="O7" s="41" t="s">
        <v>18</v>
      </c>
      <c r="P7" s="41" t="s">
        <v>18</v>
      </c>
      <c r="Q7" s="41" t="s">
        <v>19</v>
      </c>
      <c r="R7" s="41" t="s">
        <v>15</v>
      </c>
      <c r="S7" s="41" t="s">
        <v>16</v>
      </c>
      <c r="T7" s="41" t="s">
        <v>15</v>
      </c>
      <c r="U7" s="41" t="s">
        <v>17</v>
      </c>
      <c r="V7" s="41" t="s">
        <v>18</v>
      </c>
      <c r="W7" s="41" t="s">
        <v>18</v>
      </c>
      <c r="X7" s="41" t="s">
        <v>19</v>
      </c>
      <c r="Y7" s="41" t="s">
        <v>15</v>
      </c>
      <c r="Z7" s="41" t="s">
        <v>16</v>
      </c>
      <c r="AA7" s="41" t="s">
        <v>15</v>
      </c>
      <c r="AB7" s="41" t="s">
        <v>17</v>
      </c>
      <c r="AC7" s="41" t="s">
        <v>18</v>
      </c>
      <c r="AD7" s="41" t="s">
        <v>18</v>
      </c>
      <c r="AE7" s="41" t="s">
        <v>19</v>
      </c>
      <c r="AF7" s="41" t="s">
        <v>15</v>
      </c>
      <c r="AG7" s="41" t="s">
        <v>16</v>
      </c>
      <c r="AH7" s="41" t="s">
        <v>15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68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/>
      <c r="B8" s="43"/>
      <c r="C8" s="44"/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59">
        <f t="shared" ref="AI8:AI18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69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87</v>
      </c>
      <c r="B9" s="39" t="s">
        <v>91</v>
      </c>
      <c r="C9" s="40" t="s">
        <v>42</v>
      </c>
      <c r="D9" s="60"/>
      <c r="E9" s="60"/>
      <c r="F9" s="60"/>
      <c r="G9" s="60"/>
      <c r="H9" s="58" t="s">
        <v>20</v>
      </c>
      <c r="I9" s="58" t="s">
        <v>20</v>
      </c>
      <c r="J9" s="60"/>
      <c r="K9" s="60"/>
      <c r="L9" s="60"/>
      <c r="M9" s="60"/>
      <c r="N9" s="60"/>
      <c r="O9" s="58" t="s">
        <v>20</v>
      </c>
      <c r="P9" s="58" t="s">
        <v>20</v>
      </c>
      <c r="Q9" s="60"/>
      <c r="R9" s="60"/>
      <c r="S9" s="60"/>
      <c r="T9" s="60"/>
      <c r="U9" s="60"/>
      <c r="V9" s="58" t="s">
        <v>20</v>
      </c>
      <c r="W9" s="58" t="s">
        <v>20</v>
      </c>
      <c r="X9" s="60"/>
      <c r="Y9" s="60"/>
      <c r="Z9" s="60"/>
      <c r="AA9" s="60"/>
      <c r="AB9" s="60"/>
      <c r="AC9" s="58" t="s">
        <v>20</v>
      </c>
      <c r="AD9" s="58" t="s">
        <v>20</v>
      </c>
      <c r="AE9" s="60"/>
      <c r="AF9" s="60"/>
      <c r="AG9" s="60"/>
      <c r="AH9" s="60"/>
      <c r="AI9" s="59">
        <f t="shared" si="0"/>
        <v>0</v>
      </c>
      <c r="AJ9" s="42" t="s">
        <v>106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79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">
      <c r="A10" s="51" t="s">
        <v>87</v>
      </c>
      <c r="B10" s="43" t="s">
        <v>91</v>
      </c>
      <c r="C10" s="74" t="s">
        <v>92</v>
      </c>
      <c r="D10" s="58"/>
      <c r="E10" s="58"/>
      <c r="F10" s="58"/>
      <c r="G10" s="58">
        <v>1</v>
      </c>
      <c r="H10" s="58" t="s">
        <v>20</v>
      </c>
      <c r="I10" s="58" t="s">
        <v>20</v>
      </c>
      <c r="J10" s="58"/>
      <c r="K10" s="58">
        <v>2</v>
      </c>
      <c r="L10" s="58"/>
      <c r="M10" s="58">
        <v>1</v>
      </c>
      <c r="N10" s="58">
        <v>1</v>
      </c>
      <c r="O10" s="58" t="s">
        <v>20</v>
      </c>
      <c r="P10" s="58" t="s">
        <v>20</v>
      </c>
      <c r="Q10" s="58">
        <v>1</v>
      </c>
      <c r="R10" s="58"/>
      <c r="S10" s="58">
        <v>1</v>
      </c>
      <c r="T10" s="58">
        <v>1</v>
      </c>
      <c r="U10" s="58"/>
      <c r="V10" s="58" t="s">
        <v>20</v>
      </c>
      <c r="W10" s="58" t="s">
        <v>20</v>
      </c>
      <c r="X10" s="58">
        <v>2</v>
      </c>
      <c r="Y10" s="58">
        <v>1</v>
      </c>
      <c r="Z10" s="58">
        <v>2</v>
      </c>
      <c r="AA10" s="58"/>
      <c r="AB10" s="58">
        <v>1</v>
      </c>
      <c r="AC10" s="58" t="s">
        <v>20</v>
      </c>
      <c r="AD10" s="58" t="s">
        <v>20</v>
      </c>
      <c r="AE10" s="58"/>
      <c r="AF10" s="58"/>
      <c r="AG10" s="58"/>
      <c r="AH10" s="58">
        <v>1</v>
      </c>
      <c r="AI10" s="59">
        <f t="shared" si="0"/>
        <v>15</v>
      </c>
      <c r="AJ10" s="45" t="s">
        <v>93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78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87</v>
      </c>
      <c r="B11" s="39" t="s">
        <v>91</v>
      </c>
      <c r="C11" s="40" t="s">
        <v>90</v>
      </c>
      <c r="D11" s="60"/>
      <c r="E11" s="60"/>
      <c r="F11" s="60"/>
      <c r="G11" s="60"/>
      <c r="H11" s="58" t="s">
        <v>20</v>
      </c>
      <c r="I11" s="58" t="s">
        <v>20</v>
      </c>
      <c r="J11" s="60"/>
      <c r="K11" s="60"/>
      <c r="L11" s="60"/>
      <c r="M11" s="60"/>
      <c r="N11" s="60"/>
      <c r="O11" s="58" t="s">
        <v>20</v>
      </c>
      <c r="P11" s="58" t="s">
        <v>20</v>
      </c>
      <c r="Q11" s="60"/>
      <c r="R11" s="60"/>
      <c r="S11" s="60"/>
      <c r="T11" s="60"/>
      <c r="U11" s="60"/>
      <c r="V11" s="58" t="s">
        <v>20</v>
      </c>
      <c r="W11" s="58" t="s">
        <v>20</v>
      </c>
      <c r="X11" s="60"/>
      <c r="Y11" s="60"/>
      <c r="Z11" s="60"/>
      <c r="AA11" s="60"/>
      <c r="AB11" s="60"/>
      <c r="AC11" s="58" t="s">
        <v>20</v>
      </c>
      <c r="AD11" s="58" t="s">
        <v>20</v>
      </c>
      <c r="AE11" s="60"/>
      <c r="AF11" s="60"/>
      <c r="AG11" s="60"/>
      <c r="AH11" s="60"/>
      <c r="AI11" s="59">
        <f t="shared" si="0"/>
        <v>0</v>
      </c>
      <c r="AJ11" s="42" t="s">
        <v>89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77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87</v>
      </c>
      <c r="B12" s="43" t="s">
        <v>91</v>
      </c>
      <c r="C12" s="44" t="s">
        <v>94</v>
      </c>
      <c r="D12" s="58">
        <v>2</v>
      </c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>
        <v>2</v>
      </c>
      <c r="N12" s="58"/>
      <c r="O12" s="58" t="s">
        <v>20</v>
      </c>
      <c r="P12" s="58" t="s">
        <v>20</v>
      </c>
      <c r="Q12" s="58"/>
      <c r="R12" s="58"/>
      <c r="S12" s="58"/>
      <c r="T12" s="58">
        <v>1</v>
      </c>
      <c r="U12" s="58"/>
      <c r="V12" s="58" t="s">
        <v>20</v>
      </c>
      <c r="W12" s="58" t="s">
        <v>20</v>
      </c>
      <c r="X12" s="58">
        <v>1</v>
      </c>
      <c r="Y12" s="58">
        <v>1</v>
      </c>
      <c r="Z12" s="58"/>
      <c r="AA12" s="58"/>
      <c r="AB12" s="58"/>
      <c r="AC12" s="58" t="s">
        <v>20</v>
      </c>
      <c r="AD12" s="58" t="s">
        <v>20</v>
      </c>
      <c r="AE12" s="58">
        <v>1</v>
      </c>
      <c r="AF12" s="58">
        <v>1</v>
      </c>
      <c r="AG12" s="58">
        <v>2</v>
      </c>
      <c r="AH12" s="58"/>
      <c r="AI12" s="59">
        <f t="shared" si="0"/>
        <v>11</v>
      </c>
      <c r="AJ12" s="45" t="s">
        <v>94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76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 t="s">
        <v>87</v>
      </c>
      <c r="B13" s="39" t="s">
        <v>91</v>
      </c>
      <c r="C13" s="40" t="s">
        <v>95</v>
      </c>
      <c r="D13" s="60"/>
      <c r="E13" s="60"/>
      <c r="F13" s="60"/>
      <c r="G13" s="60"/>
      <c r="H13" s="58" t="s">
        <v>20</v>
      </c>
      <c r="I13" s="58" t="s">
        <v>20</v>
      </c>
      <c r="J13" s="60"/>
      <c r="K13" s="60"/>
      <c r="L13" s="60"/>
      <c r="M13" s="60"/>
      <c r="N13" s="60"/>
      <c r="O13" s="58" t="s">
        <v>20</v>
      </c>
      <c r="P13" s="58" t="s">
        <v>20</v>
      </c>
      <c r="Q13" s="60"/>
      <c r="R13" s="60"/>
      <c r="S13" s="60"/>
      <c r="T13" s="60"/>
      <c r="U13" s="60"/>
      <c r="V13" s="58" t="s">
        <v>20</v>
      </c>
      <c r="W13" s="58" t="s">
        <v>20</v>
      </c>
      <c r="X13" s="60"/>
      <c r="Y13" s="60"/>
      <c r="Z13" s="60"/>
      <c r="AA13" s="60"/>
      <c r="AB13" s="60"/>
      <c r="AC13" s="58" t="s">
        <v>20</v>
      </c>
      <c r="AD13" s="58" t="s">
        <v>20</v>
      </c>
      <c r="AE13" s="60"/>
      <c r="AF13" s="60"/>
      <c r="AG13" s="60"/>
      <c r="AH13" s="60"/>
      <c r="AI13" s="59">
        <f t="shared" si="0"/>
        <v>0</v>
      </c>
      <c r="AJ13" s="42" t="s">
        <v>96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75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 t="s">
        <v>87</v>
      </c>
      <c r="B14" s="43" t="s">
        <v>91</v>
      </c>
      <c r="C14" s="44" t="s">
        <v>97</v>
      </c>
      <c r="D14" s="58">
        <v>1</v>
      </c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>
        <v>1</v>
      </c>
      <c r="U14" s="58">
        <v>1</v>
      </c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59">
        <f t="shared" si="0"/>
        <v>3</v>
      </c>
      <c r="AJ14" s="45" t="s">
        <v>98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74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2" t="s">
        <v>87</v>
      </c>
      <c r="B15" s="39" t="s">
        <v>91</v>
      </c>
      <c r="C15" s="40" t="s">
        <v>99</v>
      </c>
      <c r="D15" s="60"/>
      <c r="E15" s="60"/>
      <c r="F15" s="60"/>
      <c r="G15" s="60"/>
      <c r="H15" s="58" t="s">
        <v>20</v>
      </c>
      <c r="I15" s="58" t="s">
        <v>20</v>
      </c>
      <c r="J15" s="60"/>
      <c r="K15" s="60"/>
      <c r="L15" s="60"/>
      <c r="M15" s="60"/>
      <c r="N15" s="60"/>
      <c r="O15" s="58" t="s">
        <v>20</v>
      </c>
      <c r="P15" s="58" t="s">
        <v>20</v>
      </c>
      <c r="Q15" s="60"/>
      <c r="R15" s="60"/>
      <c r="S15" s="60"/>
      <c r="T15" s="60"/>
      <c r="U15" s="60"/>
      <c r="V15" s="58" t="s">
        <v>20</v>
      </c>
      <c r="W15" s="58" t="s">
        <v>20</v>
      </c>
      <c r="X15" s="60"/>
      <c r="Y15" s="60"/>
      <c r="Z15" s="60"/>
      <c r="AA15" s="60"/>
      <c r="AB15" s="60"/>
      <c r="AC15" s="58"/>
      <c r="AD15" s="58" t="s">
        <v>20</v>
      </c>
      <c r="AE15" s="60"/>
      <c r="AF15" s="60">
        <v>1</v>
      </c>
      <c r="AG15" s="60"/>
      <c r="AH15" s="60"/>
      <c r="AI15" s="59">
        <f t="shared" si="0"/>
        <v>1</v>
      </c>
      <c r="AJ15" s="42" t="s">
        <v>100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72</v>
      </c>
      <c r="BA15" s="54" t="s">
        <v>73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">
      <c r="A16" s="51" t="s">
        <v>87</v>
      </c>
      <c r="B16" s="43" t="s">
        <v>91</v>
      </c>
      <c r="C16" s="44" t="s">
        <v>99</v>
      </c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>
        <v>8</v>
      </c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59">
        <f t="shared" si="0"/>
        <v>8</v>
      </c>
      <c r="AJ16" s="45" t="s">
        <v>101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60</v>
      </c>
      <c r="BA16" s="54" t="s">
        <v>71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">
      <c r="A17" s="52" t="s">
        <v>102</v>
      </c>
      <c r="B17" s="39" t="s">
        <v>103</v>
      </c>
      <c r="C17" s="40" t="s">
        <v>104</v>
      </c>
      <c r="D17" s="60"/>
      <c r="E17" s="60"/>
      <c r="F17" s="60"/>
      <c r="G17" s="60"/>
      <c r="H17" s="58" t="s">
        <v>20</v>
      </c>
      <c r="I17" s="58" t="s">
        <v>20</v>
      </c>
      <c r="J17" s="60"/>
      <c r="K17" s="60"/>
      <c r="L17" s="60"/>
      <c r="M17" s="60"/>
      <c r="N17" s="60"/>
      <c r="O17" s="58" t="s">
        <v>20</v>
      </c>
      <c r="P17" s="58" t="s">
        <v>20</v>
      </c>
      <c r="Q17" s="60"/>
      <c r="R17" s="60"/>
      <c r="S17" s="60"/>
      <c r="T17" s="60"/>
      <c r="U17" s="60"/>
      <c r="V17" s="58" t="s">
        <v>20</v>
      </c>
      <c r="W17" s="58" t="s">
        <v>20</v>
      </c>
      <c r="X17" s="60"/>
      <c r="Y17" s="60"/>
      <c r="Z17" s="60"/>
      <c r="AA17" s="60"/>
      <c r="AB17" s="60"/>
      <c r="AC17" s="58" t="s">
        <v>20</v>
      </c>
      <c r="AD17" s="58" t="s">
        <v>20</v>
      </c>
      <c r="AE17" s="60"/>
      <c r="AF17" s="60"/>
      <c r="AG17" s="60"/>
      <c r="AH17" s="60"/>
      <c r="AI17" s="59">
        <f t="shared" si="0"/>
        <v>0</v>
      </c>
      <c r="AJ17" s="42" t="s">
        <v>105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61</v>
      </c>
      <c r="BA17" s="54" t="s">
        <v>70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1" customFormat="1" ht="12" customHeight="1" x14ac:dyDescent="0.2">
      <c r="A18" s="53" t="s">
        <v>109</v>
      </c>
      <c r="B18" s="56" t="s">
        <v>108</v>
      </c>
      <c r="C18" s="46" t="s">
        <v>33</v>
      </c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>
        <v>1</v>
      </c>
      <c r="T18" s="58"/>
      <c r="U18" s="58"/>
      <c r="V18" s="58" t="s">
        <v>20</v>
      </c>
      <c r="W18" s="58" t="s">
        <v>20</v>
      </c>
      <c r="X18" s="58"/>
      <c r="Y18" s="58"/>
      <c r="Z18" s="58">
        <v>2</v>
      </c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59">
        <f t="shared" si="0"/>
        <v>3</v>
      </c>
      <c r="AJ18" s="45" t="s">
        <v>110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</row>
    <row r="19" spans="1:190" s="21" customFormat="1" x14ac:dyDescent="0.2">
      <c r="A19" s="10"/>
      <c r="B19" s="57" t="s">
        <v>6</v>
      </c>
      <c r="C19" s="55"/>
      <c r="D19" s="61">
        <f t="shared" ref="D19:AE19" si="1">SUM(D8:D18)</f>
        <v>3</v>
      </c>
      <c r="E19" s="61">
        <f t="shared" si="1"/>
        <v>0</v>
      </c>
      <c r="F19" s="61">
        <f t="shared" si="1"/>
        <v>0</v>
      </c>
      <c r="G19" s="61">
        <f t="shared" si="1"/>
        <v>1</v>
      </c>
      <c r="H19" s="61">
        <f t="shared" si="1"/>
        <v>0</v>
      </c>
      <c r="I19" s="61">
        <f t="shared" si="1"/>
        <v>0</v>
      </c>
      <c r="J19" s="61">
        <f t="shared" si="1"/>
        <v>0</v>
      </c>
      <c r="K19" s="61">
        <f t="shared" si="1"/>
        <v>2</v>
      </c>
      <c r="L19" s="61">
        <f t="shared" si="1"/>
        <v>0</v>
      </c>
      <c r="M19" s="61">
        <f t="shared" si="1"/>
        <v>3</v>
      </c>
      <c r="N19" s="61">
        <f t="shared" si="1"/>
        <v>1</v>
      </c>
      <c r="O19" s="61">
        <f t="shared" si="1"/>
        <v>0</v>
      </c>
      <c r="P19" s="61">
        <f t="shared" si="1"/>
        <v>0</v>
      </c>
      <c r="Q19" s="61">
        <f t="shared" si="1"/>
        <v>1</v>
      </c>
      <c r="R19" s="61">
        <f t="shared" si="1"/>
        <v>8</v>
      </c>
      <c r="S19" s="61">
        <f t="shared" si="1"/>
        <v>2</v>
      </c>
      <c r="T19" s="61">
        <f t="shared" si="1"/>
        <v>3</v>
      </c>
      <c r="U19" s="61">
        <f t="shared" si="1"/>
        <v>1</v>
      </c>
      <c r="V19" s="61">
        <f t="shared" si="1"/>
        <v>0</v>
      </c>
      <c r="W19" s="61">
        <f t="shared" si="1"/>
        <v>0</v>
      </c>
      <c r="X19" s="61">
        <f t="shared" si="1"/>
        <v>3</v>
      </c>
      <c r="Y19" s="61">
        <f t="shared" si="1"/>
        <v>2</v>
      </c>
      <c r="Z19" s="61">
        <f t="shared" si="1"/>
        <v>4</v>
      </c>
      <c r="AA19" s="61">
        <f t="shared" si="1"/>
        <v>0</v>
      </c>
      <c r="AB19" s="61">
        <f t="shared" si="1"/>
        <v>1</v>
      </c>
      <c r="AC19" s="61">
        <f t="shared" si="1"/>
        <v>0</v>
      </c>
      <c r="AD19" s="61">
        <f t="shared" si="1"/>
        <v>0</v>
      </c>
      <c r="AE19" s="61">
        <f t="shared" si="1"/>
        <v>1</v>
      </c>
      <c r="AF19" s="61">
        <f t="shared" ref="AF19:AH19" si="2">SUM(AF8:AF18)</f>
        <v>2</v>
      </c>
      <c r="AG19" s="61">
        <f t="shared" si="2"/>
        <v>2</v>
      </c>
      <c r="AH19" s="61">
        <f t="shared" si="2"/>
        <v>1</v>
      </c>
      <c r="AI19" s="59">
        <f t="shared" ref="AI19" si="3">SUM(AI8:AI18)</f>
        <v>41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/>
      <c r="BA19" s="29" t="s">
        <v>80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5" customFormat="1" x14ac:dyDescent="0.2">
      <c r="A20" s="11" t="s">
        <v>7</v>
      </c>
      <c r="B20" s="12"/>
      <c r="C20" s="1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59">
        <f>SUM(D20:AH20)</f>
        <v>0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5" customFormat="1" x14ac:dyDescent="0.2">
      <c r="A21" s="11" t="s">
        <v>14</v>
      </c>
      <c r="B21" s="12"/>
      <c r="C21" s="1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59">
        <f>SUM(D21:AH21)</f>
        <v>0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1" customFormat="1" x14ac:dyDescent="0.2">
      <c r="A22" s="11" t="s">
        <v>8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x14ac:dyDescent="0.2">
      <c r="A23" s="11" t="s">
        <v>22</v>
      </c>
      <c r="B23" s="12"/>
      <c r="C23" s="12"/>
      <c r="D23" s="63" t="s">
        <v>85</v>
      </c>
      <c r="E23" s="63"/>
      <c r="F23" s="63"/>
      <c r="G23" s="63"/>
      <c r="H23" s="63"/>
      <c r="I23" s="63"/>
      <c r="J23" s="63"/>
      <c r="K23" s="63" t="s">
        <v>85</v>
      </c>
      <c r="L23" s="63"/>
      <c r="M23" s="63"/>
      <c r="N23" s="63"/>
      <c r="O23" s="63"/>
      <c r="P23" s="63"/>
      <c r="Q23" s="63"/>
      <c r="R23" s="63" t="s">
        <v>85</v>
      </c>
      <c r="S23" s="63"/>
      <c r="T23" s="63"/>
      <c r="U23" s="63"/>
      <c r="V23" s="63"/>
      <c r="W23" s="63"/>
      <c r="X23" s="63"/>
      <c r="Y23" s="63" t="s">
        <v>85</v>
      </c>
      <c r="Z23" s="63"/>
      <c r="AA23" s="63"/>
      <c r="AB23" s="63"/>
      <c r="AC23" s="63"/>
      <c r="AD23" s="63"/>
      <c r="AE23" s="63"/>
      <c r="AF23" s="63" t="s">
        <v>85</v>
      </c>
      <c r="AG23" s="63"/>
      <c r="AH23" s="63"/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0" t="s">
        <v>86</v>
      </c>
      <c r="B24" s="13"/>
      <c r="C24" s="1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/>
      <c r="AJ24" s="50" t="s">
        <v>85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0" t="s">
        <v>12</v>
      </c>
      <c r="B25" s="13"/>
      <c r="C25" s="1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59">
        <f>SUM(D25:AH25)</f>
        <v>0</v>
      </c>
      <c r="AJ25" s="47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13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>
        <f>SUM(D26:AH26)</f>
        <v>0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39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39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47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9</v>
      </c>
      <c r="B29" s="13"/>
      <c r="C29" s="13"/>
      <c r="D29" s="61">
        <f t="shared" ref="D29:K29" si="4">SUM(D19:D28)</f>
        <v>3</v>
      </c>
      <c r="E29" s="61">
        <f t="shared" si="4"/>
        <v>0</v>
      </c>
      <c r="F29" s="61">
        <f t="shared" si="4"/>
        <v>0</v>
      </c>
      <c r="G29" s="61">
        <f t="shared" si="4"/>
        <v>1</v>
      </c>
      <c r="H29" s="61">
        <f t="shared" si="4"/>
        <v>0</v>
      </c>
      <c r="I29" s="61">
        <f t="shared" si="4"/>
        <v>0</v>
      </c>
      <c r="J29" s="61">
        <f t="shared" si="4"/>
        <v>0</v>
      </c>
      <c r="K29" s="61">
        <f t="shared" si="4"/>
        <v>2</v>
      </c>
      <c r="L29" s="61">
        <f>SUM(L19:L28)</f>
        <v>0</v>
      </c>
      <c r="M29" s="61">
        <f>SUM(M19:M28)</f>
        <v>3</v>
      </c>
      <c r="N29" s="61">
        <f>SUM(N19:N28)</f>
        <v>1</v>
      </c>
      <c r="O29" s="61">
        <f>SUM(O19:O28)</f>
        <v>0</v>
      </c>
      <c r="P29" s="61">
        <f t="shared" ref="P29:U29" si="5">SUM(P19:P28)</f>
        <v>0</v>
      </c>
      <c r="Q29" s="61">
        <f t="shared" si="5"/>
        <v>1</v>
      </c>
      <c r="R29" s="61">
        <f t="shared" si="5"/>
        <v>8</v>
      </c>
      <c r="S29" s="61">
        <f t="shared" si="5"/>
        <v>2</v>
      </c>
      <c r="T29" s="61">
        <f t="shared" si="5"/>
        <v>3</v>
      </c>
      <c r="U29" s="61">
        <f t="shared" si="5"/>
        <v>1</v>
      </c>
      <c r="V29" s="61">
        <f>SUM(V19:V28)</f>
        <v>0</v>
      </c>
      <c r="W29" s="61">
        <f t="shared" ref="W29:AB29" si="6">SUM(W19:W28)</f>
        <v>0</v>
      </c>
      <c r="X29" s="61">
        <f t="shared" si="6"/>
        <v>3</v>
      </c>
      <c r="Y29" s="61">
        <f t="shared" si="6"/>
        <v>2</v>
      </c>
      <c r="Z29" s="61">
        <f t="shared" si="6"/>
        <v>4</v>
      </c>
      <c r="AA29" s="61">
        <f t="shared" si="6"/>
        <v>0</v>
      </c>
      <c r="AB29" s="61">
        <f t="shared" si="6"/>
        <v>1</v>
      </c>
      <c r="AC29" s="61">
        <f>SUM(AC19:AC28)</f>
        <v>0</v>
      </c>
      <c r="AD29" s="61">
        <f t="shared" ref="AD29:AH29" si="7">SUM(AD19:AD28)</f>
        <v>0</v>
      </c>
      <c r="AE29" s="61">
        <f t="shared" si="7"/>
        <v>1</v>
      </c>
      <c r="AF29" s="61">
        <f t="shared" si="7"/>
        <v>2</v>
      </c>
      <c r="AG29" s="61">
        <f t="shared" si="7"/>
        <v>2</v>
      </c>
      <c r="AH29" s="61">
        <f t="shared" si="7"/>
        <v>1</v>
      </c>
      <c r="AI29" s="62">
        <f t="shared" ref="AI29" si="8">SUM(AI19:AI28)</f>
        <v>41</v>
      </c>
      <c r="AJ29" s="2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s="29" customFormat="1" ht="13.5" thickBot="1" x14ac:dyDescent="0.25">
      <c r="A30" s="14" t="s">
        <v>10</v>
      </c>
      <c r="B30" s="15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30"/>
      <c r="AZ30" s="54"/>
    </row>
    <row r="31" spans="1:190" s="29" customFormat="1" ht="12" thickBot="1" x14ac:dyDescent="0.25">
      <c r="A31" s="17" t="s">
        <v>26</v>
      </c>
      <c r="B31" s="16" t="s">
        <v>27</v>
      </c>
      <c r="C31" s="16"/>
      <c r="D31" s="64" t="s">
        <v>33</v>
      </c>
      <c r="E31" s="64"/>
      <c r="F31" s="64" t="s">
        <v>34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W31" s="64"/>
      <c r="X31" s="64"/>
      <c r="Y31" s="64"/>
      <c r="Z31" s="64"/>
      <c r="AA31" s="64"/>
      <c r="AB31" s="64"/>
      <c r="AC31" s="64"/>
      <c r="AD31" s="69" t="s">
        <v>11</v>
      </c>
      <c r="AE31" s="68" t="s">
        <v>85</v>
      </c>
      <c r="AF31" s="76"/>
      <c r="AG31" s="76"/>
      <c r="AH31" s="76"/>
      <c r="AI31" s="65" t="s">
        <v>85</v>
      </c>
      <c r="AJ31" s="30"/>
      <c r="AZ31" s="54"/>
    </row>
    <row r="32" spans="1:190" s="29" customFormat="1" ht="11.25" x14ac:dyDescent="0.2">
      <c r="A32" s="17" t="s">
        <v>25</v>
      </c>
      <c r="B32" s="16" t="s">
        <v>28</v>
      </c>
      <c r="C32" s="16"/>
      <c r="D32" s="64" t="s">
        <v>42</v>
      </c>
      <c r="E32" s="64"/>
      <c r="F32" s="64" t="s">
        <v>35</v>
      </c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1.25" x14ac:dyDescent="0.2">
      <c r="A33" s="17" t="s">
        <v>31</v>
      </c>
      <c r="B33" s="16" t="s">
        <v>32</v>
      </c>
      <c r="C33" s="16"/>
      <c r="D33" s="64" t="s">
        <v>41</v>
      </c>
      <c r="E33" s="64"/>
      <c r="F33" s="64" t="s">
        <v>36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82</v>
      </c>
      <c r="AE33" s="64"/>
      <c r="AF33" s="64"/>
      <c r="AG33" s="64"/>
      <c r="AH33" s="64"/>
      <c r="AI33" s="64" t="s">
        <v>85</v>
      </c>
      <c r="AJ33" s="72" t="s">
        <v>81</v>
      </c>
      <c r="AZ33" s="54"/>
    </row>
    <row r="34" spans="1:52" s="29" customFormat="1" ht="11.25" x14ac:dyDescent="0.2">
      <c r="A34" s="16" t="s">
        <v>29</v>
      </c>
      <c r="B34" s="16" t="s">
        <v>30</v>
      </c>
      <c r="C34" s="30"/>
      <c r="D34" s="66" t="s">
        <v>43</v>
      </c>
      <c r="E34" s="66"/>
      <c r="F34" s="66" t="s">
        <v>37</v>
      </c>
      <c r="G34" s="66"/>
      <c r="H34" s="66"/>
      <c r="I34" s="66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</row>
    <row r="35" spans="1:52" s="29" customFormat="1" ht="12" thickBot="1" x14ac:dyDescent="0.25">
      <c r="A35" s="30" t="s">
        <v>23</v>
      </c>
      <c r="B35" s="30" t="s">
        <v>24</v>
      </c>
      <c r="C35" s="30"/>
      <c r="D35" s="66" t="s">
        <v>38</v>
      </c>
      <c r="E35" s="66"/>
      <c r="F35" s="66" t="s">
        <v>44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W35" s="66"/>
      <c r="X35" s="66"/>
      <c r="Y35" s="66"/>
      <c r="Z35" s="66"/>
      <c r="AA35" s="66"/>
      <c r="AB35" s="66"/>
      <c r="AC35" s="66"/>
      <c r="AD35" s="70" t="s">
        <v>83</v>
      </c>
      <c r="AE35" s="66"/>
      <c r="AF35" s="66"/>
      <c r="AG35" s="66"/>
      <c r="AH35" s="66"/>
      <c r="AI35" s="67" t="s">
        <v>85</v>
      </c>
      <c r="AJ35" s="30"/>
    </row>
    <row r="36" spans="1:52" s="29" customFormat="1" ht="12" thickTop="1" x14ac:dyDescent="0.2">
      <c r="A36" s="30"/>
      <c r="B36" s="30"/>
      <c r="C36" s="30"/>
      <c r="D36" s="66"/>
      <c r="E36" s="66"/>
      <c r="F36" s="66" t="s">
        <v>45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0"/>
    </row>
    <row r="37" spans="1:52" s="29" customFormat="1" ht="13.5" thickBot="1" x14ac:dyDescent="0.25">
      <c r="A37" s="28"/>
      <c r="B37" s="28"/>
      <c r="C37" s="28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84</v>
      </c>
      <c r="AE37" s="66"/>
      <c r="AF37" s="66"/>
      <c r="AG37" s="66"/>
      <c r="AH37" s="66"/>
      <c r="AI37" s="67" t="s">
        <v>85</v>
      </c>
      <c r="AJ37" s="30"/>
    </row>
    <row r="38" spans="1:52" s="29" customFormat="1" ht="13.5" thickTop="1" x14ac:dyDescent="0.2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52" s="29" customFormat="1" x14ac:dyDescent="0.2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52" s="29" customFormat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2023-09-05T16:59:38Z</dcterms:modified>
</cp:coreProperties>
</file>