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90EAE501-ABBE-40CC-B88F-040762E07AB6}" xr6:coauthVersionLast="47" xr6:coauthVersionMax="47" xr10:uidLastSave="{00000000-0000-0000-0000-000000000000}"/>
  <bookViews>
    <workbookView xWindow="-110" yWindow="-110" windowWidth="38620" windowHeight="2122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J18" i="1"/>
  <c r="AH17" i="1"/>
  <c r="AH27" i="1" s="1"/>
  <c r="AG17" i="1"/>
  <c r="AG27" i="1" s="1"/>
  <c r="AF17" i="1"/>
  <c r="AF27" i="1" s="1"/>
  <c r="AD27" i="1"/>
  <c r="W27" i="1"/>
  <c r="AE17" i="1"/>
  <c r="AE27" i="1" s="1"/>
  <c r="AD17" i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<sst xmlns="http://schemas.openxmlformats.org/spreadsheetml/2006/main" count="158" uniqueCount="58">
  <si>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</si>
  <si>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</si>
  <si>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</si>
  <si>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</si>
  <si>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</si>
  <si>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</si>
  <si>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</si>
  <si>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</si>
  <si>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</si>
  <si>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</si>
  <si>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</si>
  <si>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</si>
  <si>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</si>
  <si>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</si>
  <si>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</si>
  <si>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</si>
  <si>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</si>
  <si>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</si>
  <si>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</si>
  <si>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</si>
  <si>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</si>
  <si>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</si>
  <si>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</si>
  <si>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</si>
  <si>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</si>
  <si>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</si>
  <si>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</si>
  <si>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</si>
  <si>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</si>
  <si>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</si>
  <si>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</si>
  <si>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</si>
  <si>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</si>
  <si>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</si>
  <si>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</si>
  <si>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</si>
  <si>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</si>
  <si>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</si>
  <si>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</si>
  <si>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</si>
  <si>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</si>
  <si>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</si>
  <si>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</si>
  <si>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</si>
  <si>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</si>
  <si>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</si>
  <si>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</si>
  <si>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</si>
  <si>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</si>
  <si>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</si>
  <si>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</si>
  <si>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</si>
  <si>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</si>
  <si>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2013</t>
  </si>
  <si>
    <t>2302</t>
  </si>
  <si>
    <t>Qualex Kingsway</t>
  </si>
  <si>
    <t>site visit (Port Royal)</t>
  </si>
  <si>
    <t>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</si>
</sst>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L25" sqref="AL25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52</v>
      </c>
      <c r="C8" s="46" t="s">
        <v>31</v>
      </c>
      <c r="D8" s="60">
        <v>0.5</v>
      </c>
      <c r="E8" s="60">
        <v>0.5</v>
      </c>
      <c r="F8" s="60">
        <v>1</v>
      </c>
      <c r="G8" s="60"/>
      <c r="H8" s="60" t="s">
        <v>20</v>
      </c>
      <c r="I8" s="60" t="s">
        <v>20</v>
      </c>
      <c r="J8" s="60"/>
      <c r="K8" s="60"/>
      <c r="L8" s="60">
        <v>0.5</v>
      </c>
      <c r="M8" s="60">
        <v>0.5</v>
      </c>
      <c r="N8" s="60">
        <v>0.5</v>
      </c>
      <c r="O8" s="60" t="s">
        <v>20</v>
      </c>
      <c r="P8" s="60" t="s">
        <v>20</v>
      </c>
      <c r="Q8" s="60">
        <v>1</v>
      </c>
      <c r="R8" s="60">
        <v>0.5</v>
      </c>
      <c r="S8" s="60"/>
      <c r="T8" s="60"/>
      <c r="U8" s="60"/>
      <c r="V8" s="60" t="s">
        <v>20</v>
      </c>
      <c r="W8" s="60" t="s">
        <v>20</v>
      </c>
      <c r="X8" s="60"/>
      <c r="Y8" s="60">
        <v>1</v>
      </c>
      <c r="Z8" s="60">
        <v>2</v>
      </c>
      <c r="AA8" s="60"/>
      <c r="AB8" s="60"/>
      <c r="AC8" s="60" t="s">
        <v>20</v>
      </c>
      <c r="AD8" s="60" t="s">
        <v>20</v>
      </c>
      <c r="AE8" s="60"/>
      <c r="AF8" s="60">
        <v>1</v>
      </c>
      <c r="AG8" s="60"/>
      <c r="AH8" s="60">
        <v>7.5</v>
      </c>
      <c r="AI8" s="61">
        <f>SUM(D8:AH8)</f>
        <v>16.5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40" t="s">
        <v>55</v>
      </c>
      <c r="C9" s="41" t="s">
        <v>26</v>
      </c>
      <c r="D9" s="62">
        <v>7.5</v>
      </c>
      <c r="E9" s="62">
        <v>6</v>
      </c>
      <c r="F9" s="62">
        <v>8</v>
      </c>
      <c r="G9" s="62">
        <v>7.5</v>
      </c>
      <c r="H9" s="60" t="s">
        <v>20</v>
      </c>
      <c r="I9" s="60" t="s">
        <v>20</v>
      </c>
      <c r="J9" s="62"/>
      <c r="K9" s="62">
        <v>7.5</v>
      </c>
      <c r="L9" s="62">
        <v>7.5</v>
      </c>
      <c r="M9" s="62">
        <v>8.5</v>
      </c>
      <c r="N9" s="62">
        <v>7</v>
      </c>
      <c r="O9" s="60">
        <v>2.5</v>
      </c>
      <c r="P9" s="60" t="s">
        <v>20</v>
      </c>
      <c r="Q9" s="62">
        <v>7.5</v>
      </c>
      <c r="R9" s="62">
        <v>7.5</v>
      </c>
      <c r="S9" s="62">
        <v>4</v>
      </c>
      <c r="T9" s="62">
        <v>7.5</v>
      </c>
      <c r="U9" s="62">
        <v>6</v>
      </c>
      <c r="V9" s="60" t="s">
        <v>20</v>
      </c>
      <c r="W9" s="60" t="s">
        <v>20</v>
      </c>
      <c r="X9" s="62">
        <v>8.5</v>
      </c>
      <c r="Y9" s="62">
        <v>7</v>
      </c>
      <c r="Z9" s="62">
        <v>5.5</v>
      </c>
      <c r="AA9" s="62">
        <v>7.5</v>
      </c>
      <c r="AB9" s="62">
        <v>6.5</v>
      </c>
      <c r="AC9" s="60" t="s">
        <v>20</v>
      </c>
      <c r="AD9" s="60" t="s">
        <v>20</v>
      </c>
      <c r="AE9" s="62">
        <v>8.5</v>
      </c>
      <c r="AF9" s="62">
        <v>7</v>
      </c>
      <c r="AG9" s="62">
        <v>8</v>
      </c>
      <c r="AH9" s="62"/>
      <c r="AI9" s="61">
        <f t="shared" ref="AI9:AI16" si="0">SUM(D9:AH9)</f>
        <v>153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8</v>
      </c>
      <c r="E17" s="63">
        <f t="shared" si="1"/>
        <v>6.5</v>
      </c>
      <c r="F17" s="63">
        <f t="shared" si="1"/>
        <v>9</v>
      </c>
      <c r="G17" s="63">
        <f t="shared" si="1"/>
        <v>7.5</v>
      </c>
      <c r="H17" s="63">
        <f t="shared" si="1"/>
        <v>0</v>
      </c>
      <c r="I17" s="63">
        <f t="shared" si="1"/>
        <v>0</v>
      </c>
      <c r="J17" s="63">
        <f t="shared" si="1"/>
        <v>0</v>
      </c>
      <c r="K17" s="63">
        <f t="shared" si="1"/>
        <v>7.5</v>
      </c>
      <c r="L17" s="63">
        <f t="shared" si="1"/>
        <v>8</v>
      </c>
      <c r="M17" s="63">
        <f t="shared" si="1"/>
        <v>9</v>
      </c>
      <c r="N17" s="63">
        <f t="shared" si="1"/>
        <v>7.5</v>
      </c>
      <c r="O17" s="63">
        <f t="shared" si="1"/>
        <v>2.5</v>
      </c>
      <c r="P17" s="63">
        <f t="shared" si="1"/>
        <v>0</v>
      </c>
      <c r="Q17" s="63">
        <f t="shared" si="1"/>
        <v>8.5</v>
      </c>
      <c r="R17" s="63">
        <f t="shared" si="1"/>
        <v>8</v>
      </c>
      <c r="S17" s="63">
        <f t="shared" si="1"/>
        <v>4</v>
      </c>
      <c r="T17" s="63">
        <f t="shared" si="1"/>
        <v>7.5</v>
      </c>
      <c r="U17" s="63">
        <f t="shared" si="1"/>
        <v>6</v>
      </c>
      <c r="V17" s="63">
        <f t="shared" si="1"/>
        <v>0</v>
      </c>
      <c r="W17" s="63">
        <f t="shared" si="1"/>
        <v>0</v>
      </c>
      <c r="X17" s="63">
        <f t="shared" si="1"/>
        <v>8.5</v>
      </c>
      <c r="Y17" s="63">
        <f t="shared" si="1"/>
        <v>8</v>
      </c>
      <c r="Z17" s="63">
        <f t="shared" si="1"/>
        <v>7.5</v>
      </c>
      <c r="AA17" s="63">
        <f t="shared" si="1"/>
        <v>7.5</v>
      </c>
      <c r="AB17" s="63">
        <f t="shared" si="1"/>
        <v>6.5</v>
      </c>
      <c r="AC17" s="63">
        <f t="shared" si="1"/>
        <v>0</v>
      </c>
      <c r="AD17" s="63">
        <f t="shared" si="1"/>
        <v>0</v>
      </c>
      <c r="AE17" s="63">
        <f t="shared" si="1"/>
        <v>8.5</v>
      </c>
      <c r="AF17" s="63">
        <f t="shared" ref="AF17:AG17" si="2">SUM(AF8:AF16)</f>
        <v>8</v>
      </c>
      <c r="AG17" s="63">
        <f t="shared" si="2"/>
        <v>8</v>
      </c>
      <c r="AH17" s="63">
        <f>SUM(AH8:AH16)</f>
        <v>7.5</v>
      </c>
      <c r="AI17" s="64">
        <f t="shared" ref="AI17" si="3">SUM(AI8:AI16)</f>
        <v>169.5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>
        <f>7.5</f>
        <v>7.5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>
        <v>0.5</v>
      </c>
      <c r="M19" s="65"/>
      <c r="N19" s="65">
        <v>0.5</v>
      </c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1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>
        <v>1</v>
      </c>
      <c r="AI21" s="61">
        <f t="shared" si="4"/>
        <v>1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>
        <v>1</v>
      </c>
      <c r="F22" s="65"/>
      <c r="G22" s="65"/>
      <c r="H22" s="65"/>
      <c r="I22" s="65"/>
      <c r="J22" s="65"/>
      <c r="K22" s="65">
        <v>1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56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:F27" si="5">SUM(D17:D26)</f>
        <v>8</v>
      </c>
      <c r="E27" s="63">
        <f t="shared" si="5"/>
        <v>7.5</v>
      </c>
      <c r="F27" s="63">
        <f t="shared" si="5"/>
        <v>9</v>
      </c>
      <c r="G27" s="63">
        <f>SUM(G17:G26)</f>
        <v>7.5</v>
      </c>
      <c r="H27" s="63">
        <f>SUM(H17:H26)</f>
        <v>0</v>
      </c>
      <c r="I27" s="63">
        <f t="shared" ref="I27" si="6">SUM(I17:I26)</f>
        <v>0</v>
      </c>
      <c r="J27" s="63">
        <f>SUM(J17:J26)</f>
        <v>7.5</v>
      </c>
      <c r="K27" s="63">
        <f t="shared" ref="K27:M27" si="7">SUM(K17:K26)</f>
        <v>8.5</v>
      </c>
      <c r="L27" s="63">
        <f t="shared" si="7"/>
        <v>8.5</v>
      </c>
      <c r="M27" s="63">
        <f t="shared" si="7"/>
        <v>9</v>
      </c>
      <c r="N27" s="63">
        <f>SUM(N17:N26)</f>
        <v>8</v>
      </c>
      <c r="O27" s="63">
        <f>SUM(O17:O26)</f>
        <v>2.5</v>
      </c>
      <c r="P27" s="63">
        <f t="shared" ref="P27" si="8">SUM(P17:P26)</f>
        <v>0</v>
      </c>
      <c r="Q27" s="63">
        <f>SUM(Q17:Q26)</f>
        <v>8.5</v>
      </c>
      <c r="R27" s="63">
        <f t="shared" ref="R27:T27" si="9">SUM(R17:R26)</f>
        <v>8</v>
      </c>
      <c r="S27" s="63">
        <f t="shared" si="9"/>
        <v>4</v>
      </c>
      <c r="T27" s="63">
        <f t="shared" si="9"/>
        <v>7.5</v>
      </c>
      <c r="U27" s="63">
        <f>SUM(U17:U26)</f>
        <v>6</v>
      </c>
      <c r="V27" s="63">
        <f>SUM(V17:V26)</f>
        <v>0</v>
      </c>
      <c r="W27" s="63">
        <f t="shared" ref="W27" si="10">SUM(W17:W26)</f>
        <v>0</v>
      </c>
      <c r="X27" s="63">
        <f>SUM(X17:X26)</f>
        <v>8.5</v>
      </c>
      <c r="Y27" s="63">
        <f t="shared" ref="Y27:AA27" si="11">SUM(Y17:Y26)</f>
        <v>8</v>
      </c>
      <c r="Z27" s="63">
        <f t="shared" si="11"/>
        <v>7.5</v>
      </c>
      <c r="AA27" s="63">
        <f t="shared" si="11"/>
        <v>7.5</v>
      </c>
      <c r="AB27" s="63">
        <f>SUM(AB17:AB26)</f>
        <v>6.5</v>
      </c>
      <c r="AC27" s="63">
        <f>SUM(AC17:AC26)</f>
        <v>0</v>
      </c>
      <c r="AD27" s="63">
        <f t="shared" ref="AD27" si="12">SUM(AD17:AD26)</f>
        <v>0</v>
      </c>
      <c r="AE27" s="63">
        <f>SUM(AE17:AE26)</f>
        <v>8.5</v>
      </c>
      <c r="AF27" s="63">
        <f t="shared" ref="AF27:AH27" si="13">SUM(AF17:AF26)</f>
        <v>8</v>
      </c>
      <c r="AG27" s="63">
        <f t="shared" si="13"/>
        <v>8</v>
      </c>
      <c r="AH27" s="63">
        <f t="shared" si="13"/>
        <v>8.5</v>
      </c>
      <c r="AI27" s="64">
        <f>SUM(AI17:AI26)</f>
        <v>179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6.5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65.5</f>
        <v>65.5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72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2023-04-06T00:39:20Z</cp:lastPrinted>
  <dcterms:created xsi:type="dcterms:W3CDTF">1998-07-03T22:57:08Z</dcterms:created>
  <dcterms:modified xsi:type="dcterms:W3CDTF">2023-09-11T17:20:18Z</dcterms:modified>
</cp:coreProperties>
</file>