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DA9241BA-5892-49A0-831D-41A68AC6D20B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4" i="1" l="1"/>
  <c r="AH17" i="1"/>
  <c r="AH22" i="1" s="1"/>
  <c r="AH32" i="1" s="1"/>
  <c r="AH20" i="1"/>
  <c r="AG20" i="1"/>
  <c r="AA24" i="1"/>
  <c r="AA20" i="1"/>
  <c r="Z20" i="1"/>
  <c r="Z9" i="1"/>
  <c r="X20" i="1"/>
  <c r="X17" i="1"/>
  <c r="X9" i="1"/>
  <c r="X22" i="1" s="1"/>
  <c r="X32" i="1" s="1"/>
  <c r="M8" i="1"/>
  <c r="M20" i="1"/>
  <c r="L18" i="1"/>
  <c r="L20" i="1"/>
  <c r="L22" i="1" s="1"/>
  <c r="L32" i="1" s="1"/>
  <c r="K20" i="1"/>
  <c r="K8" i="1"/>
  <c r="K22" i="1" s="1"/>
  <c r="K32" i="1" s="1"/>
  <c r="AF29" i="1"/>
  <c r="AE29" i="1"/>
  <c r="U29" i="1"/>
  <c r="T29" i="1"/>
  <c r="S29" i="1"/>
  <c r="R29" i="1"/>
  <c r="Q29" i="1"/>
  <c r="G29" i="1"/>
  <c r="F29" i="1"/>
  <c r="E29" i="1"/>
  <c r="D29" i="1"/>
  <c r="AI38" i="1"/>
  <c r="AG34" i="1"/>
  <c r="J23" i="1"/>
  <c r="AG22" i="1"/>
  <c r="AG32" i="1" s="1"/>
  <c r="AF22" i="1"/>
  <c r="AF32" i="1" s="1"/>
  <c r="AD32" i="1"/>
  <c r="W32" i="1"/>
  <c r="V32" i="1"/>
  <c r="P32" i="1"/>
  <c r="O32" i="1"/>
  <c r="H32" i="1"/>
  <c r="AE22" i="1"/>
  <c r="AE32" i="1" s="1"/>
  <c r="AD22" i="1"/>
  <c r="AC22" i="1"/>
  <c r="AC32" i="1" s="1"/>
  <c r="W22" i="1"/>
  <c r="V22" i="1"/>
  <c r="U22" i="1"/>
  <c r="U32" i="1" s="1"/>
  <c r="S22" i="1"/>
  <c r="R22" i="1"/>
  <c r="P22" i="1"/>
  <c r="O22" i="1"/>
  <c r="J22" i="1"/>
  <c r="I22" i="1"/>
  <c r="I32" i="1" s="1"/>
  <c r="H22" i="1"/>
  <c r="G22" i="1"/>
  <c r="G32" i="1" s="1"/>
  <c r="AB22" i="1"/>
  <c r="AB32" i="1" s="1"/>
  <c r="AA22" i="1"/>
  <c r="Z22" i="1"/>
  <c r="Z32" i="1" s="1"/>
  <c r="N22" i="1"/>
  <c r="N32" i="1" s="1"/>
  <c r="Q22" i="1"/>
  <c r="Q32" i="1" s="1"/>
  <c r="M22" i="1"/>
  <c r="M32" i="1" s="1"/>
  <c r="E22" i="1"/>
  <c r="E32" i="1" s="1"/>
  <c r="Y22" i="1"/>
  <c r="Y32" i="1" s="1"/>
  <c r="T22" i="1"/>
  <c r="T32" i="1" s="1"/>
  <c r="F22" i="1"/>
  <c r="D22" i="1"/>
  <c r="AA32" i="1" l="1"/>
  <c r="S32" i="1"/>
  <c r="R32" i="1"/>
  <c r="F32" i="1"/>
  <c r="D32" i="1"/>
  <c r="J32" i="1"/>
  <c r="AI20" i="1"/>
  <c r="AI19" i="1"/>
  <c r="AI18" i="1"/>
  <c r="AI17" i="1"/>
  <c r="AI16" i="1"/>
  <c r="AI21" i="1"/>
  <c r="AI15" i="1" l="1"/>
  <c r="AI14" i="1"/>
  <c r="AI12" i="1"/>
  <c r="AI13" i="1"/>
  <c r="AI10" i="1"/>
  <c r="AI9" i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<sst xmlns="http://schemas.openxmlformats.org/spreadsheetml/2006/main" count="219" uniqueCount="79">
  <si>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</si>
  <si>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</si>
  <si>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</si>
  <si>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</si>
  <si>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</si>
  <si>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</si>
  <si>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</si>
  <si>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</si>
  <si>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</si>
  <si>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</si>
  <si>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</si>
  <si>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</si>
  <si>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</si>
  <si>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</si>
  <si>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</si>
  <si>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</si>
  <si>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</si>
  <si>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</si>
  <si>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</si>
  <si>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</si>
  <si>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</si>
  <si>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</si>
  <si>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</si>
  <si>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</si>
  <si>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</si>
  <si>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</si>
  <si>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</si>
  <si>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</si>
  <si>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</si>
  <si>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</si>
  <si>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</si>
  <si>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</si>
  <si>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</si>
  <si>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</si>
  <si>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</si>
  <si>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</si>
  <si>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</si>
  <si>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</si>
  <si>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</si>
  <si>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</si>
  <si>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</si>
  <si>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</si>
  <si>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</si>
  <si>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</si>
  <si>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</si>
  <si>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</si>
  <si>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</si>
  <si>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</si>
  <si>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</si>
  <si>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</si>
  <si>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</si>
  <si>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</si>
  <si>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</si>
  <si>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</si>
  <si>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</si>
  <si>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</si>
  <si>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</si>
  <si>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</si>
  <si>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</si>
  <si>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</si>
  <si>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</si>
  <si>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</si>
  <si>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</si>
  <si>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</si>
  <si>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</si>
  <si>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</si>
  <si>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</si>
  <si>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</si>
  <si>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</si>
  <si>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2302</t>
  </si>
  <si>
    <t>2303</t>
  </si>
  <si>
    <t>Qualex - Kingsway</t>
  </si>
  <si>
    <t>Mosaic - 200th Langley</t>
  </si>
  <si>
    <t>1803</t>
  </si>
  <si>
    <t>Qualex - Grange Ave</t>
  </si>
  <si>
    <t>2306</t>
  </si>
  <si>
    <t>Qualex - 33rd &amp; Mackenzie</t>
  </si>
  <si>
    <t>2307</t>
  </si>
  <si>
    <t>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</si>
</sst>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topLeftCell="A2" zoomScaleNormal="100" zoomScaleSheetLayoutView="100" workbookViewId="0">
      <selection activeCell="AH25" sqref="AH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 t="s">
        <v>15</v>
      </c>
      <c r="AG7" s="70" t="s">
        <v>16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82" t="s">
        <v>74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>
        <f>3</f>
        <v>3</v>
      </c>
      <c r="L8" s="50"/>
      <c r="M8" s="50">
        <f>1</f>
        <v>1</v>
      </c>
      <c r="N8" s="50"/>
      <c r="O8" s="50" t="s">
        <v>20</v>
      </c>
      <c r="P8" s="50" t="s">
        <v>20</v>
      </c>
      <c r="Q8" s="50"/>
      <c r="R8" s="50"/>
      <c r="S8" s="50"/>
      <c r="T8" s="50"/>
      <c r="U8" s="50"/>
      <c r="V8" s="50" t="s">
        <v>20</v>
      </c>
      <c r="W8" s="50" t="s">
        <v>20</v>
      </c>
      <c r="X8" s="50"/>
      <c r="Y8" s="50"/>
      <c r="Z8" s="50"/>
      <c r="AA8" s="50"/>
      <c r="AB8" s="50"/>
      <c r="AC8" s="50" t="s">
        <v>20</v>
      </c>
      <c r="AD8" s="50" t="s">
        <v>20</v>
      </c>
      <c r="AE8" s="50"/>
      <c r="AF8" s="50"/>
      <c r="AG8" s="50"/>
      <c r="AH8" s="50"/>
      <c r="AI8" s="51">
        <f t="shared" ref="AI8" si="0">SUM(D8:AH8)</f>
        <v>4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2"/>
      <c r="G9" s="52"/>
      <c r="H9" s="50" t="s">
        <v>20</v>
      </c>
      <c r="I9" s="50" t="s">
        <v>20</v>
      </c>
      <c r="J9" s="52"/>
      <c r="K9" s="52"/>
      <c r="L9" s="52"/>
      <c r="M9" s="52"/>
      <c r="N9" s="52"/>
      <c r="O9" s="50" t="s">
        <v>20</v>
      </c>
      <c r="P9" s="50" t="s">
        <v>20</v>
      </c>
      <c r="Q9" s="52"/>
      <c r="R9" s="52"/>
      <c r="S9" s="52"/>
      <c r="T9" s="52"/>
      <c r="U9" s="52"/>
      <c r="V9" s="50" t="s">
        <v>20</v>
      </c>
      <c r="W9" s="50" t="s">
        <v>20</v>
      </c>
      <c r="X9" s="52">
        <f>3</f>
        <v>3</v>
      </c>
      <c r="Y9" s="52"/>
      <c r="Z9" s="52">
        <f>6</f>
        <v>6</v>
      </c>
      <c r="AA9" s="52"/>
      <c r="AB9" s="52"/>
      <c r="AC9" s="50" t="s">
        <v>20</v>
      </c>
      <c r="AD9" s="50" t="s">
        <v>20</v>
      </c>
      <c r="AE9" s="52"/>
      <c r="AF9" s="52"/>
      <c r="AG9" s="52"/>
      <c r="AH9" s="52"/>
      <c r="AI9" s="51">
        <f t="shared" ref="AI9:AI10" si="1">SUM(D9:AH9)</f>
        <v>9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/>
      <c r="E10" s="50"/>
      <c r="F10" s="50"/>
      <c r="G10" s="50"/>
      <c r="H10" s="50" t="s">
        <v>20</v>
      </c>
      <c r="I10" s="50" t="s">
        <v>20</v>
      </c>
      <c r="J10" s="50"/>
      <c r="K10" s="50"/>
      <c r="L10" s="50"/>
      <c r="M10" s="50"/>
      <c r="N10" s="50"/>
      <c r="O10" s="50" t="s">
        <v>20</v>
      </c>
      <c r="P10" s="50" t="s">
        <v>20</v>
      </c>
      <c r="Q10" s="50"/>
      <c r="R10" s="50"/>
      <c r="S10" s="50"/>
      <c r="T10" s="50"/>
      <c r="U10" s="50"/>
      <c r="V10" s="50" t="s">
        <v>20</v>
      </c>
      <c r="W10" s="50" t="s">
        <v>20</v>
      </c>
      <c r="X10" s="50"/>
      <c r="Y10" s="50"/>
      <c r="Z10" s="50"/>
      <c r="AA10" s="50"/>
      <c r="AB10" s="50"/>
      <c r="AC10" s="50" t="s">
        <v>20</v>
      </c>
      <c r="AD10" s="50" t="s">
        <v>20</v>
      </c>
      <c r="AE10" s="50"/>
      <c r="AF10" s="50"/>
      <c r="AG10" s="50"/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/>
      <c r="K11" s="52"/>
      <c r="L11" s="52"/>
      <c r="M11" s="52"/>
      <c r="N11" s="52"/>
      <c r="O11" s="50" t="s">
        <v>20</v>
      </c>
      <c r="P11" s="50" t="s">
        <v>20</v>
      </c>
      <c r="Q11" s="52"/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/>
      <c r="AF11" s="52"/>
      <c r="AG11" s="52"/>
      <c r="AH11" s="52"/>
      <c r="AI11" s="51">
        <f t="shared" ref="AI11:AI21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40"/>
      <c r="D12" s="50"/>
      <c r="E12" s="50"/>
      <c r="F12" s="50"/>
      <c r="G12" s="50"/>
      <c r="H12" s="50" t="s">
        <v>20</v>
      </c>
      <c r="I12" s="50" t="s">
        <v>20</v>
      </c>
      <c r="J12" s="50"/>
      <c r="K12" s="50"/>
      <c r="L12" s="50"/>
      <c r="M12" s="50"/>
      <c r="N12" s="50"/>
      <c r="O12" s="50" t="s">
        <v>20</v>
      </c>
      <c r="P12" s="50" t="s">
        <v>20</v>
      </c>
      <c r="Q12" s="50"/>
      <c r="R12" s="50"/>
      <c r="S12" s="50"/>
      <c r="T12" s="50"/>
      <c r="U12" s="50"/>
      <c r="V12" s="50" t="s">
        <v>20</v>
      </c>
      <c r="W12" s="50" t="s">
        <v>20</v>
      </c>
      <c r="X12" s="50"/>
      <c r="Y12" s="50"/>
      <c r="Z12" s="50"/>
      <c r="AA12" s="50"/>
      <c r="AB12" s="50"/>
      <c r="AC12" s="50" t="s">
        <v>20</v>
      </c>
      <c r="AD12" s="50" t="s">
        <v>20</v>
      </c>
      <c r="AE12" s="50"/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63</v>
      </c>
      <c r="B13" s="75" t="s">
        <v>64</v>
      </c>
      <c r="C13" s="74"/>
      <c r="D13" s="52"/>
      <c r="E13" s="52"/>
      <c r="F13" s="52"/>
      <c r="G13" s="52"/>
      <c r="H13" s="50" t="s">
        <v>20</v>
      </c>
      <c r="I13" s="50" t="s">
        <v>20</v>
      </c>
      <c r="J13" s="52"/>
      <c r="K13" s="52"/>
      <c r="L13" s="52"/>
      <c r="M13" s="52"/>
      <c r="N13" s="52"/>
      <c r="O13" s="50" t="s">
        <v>20</v>
      </c>
      <c r="P13" s="50" t="s">
        <v>20</v>
      </c>
      <c r="Q13" s="52"/>
      <c r="R13" s="52"/>
      <c r="S13" s="52"/>
      <c r="T13" s="52"/>
      <c r="U13" s="52"/>
      <c r="V13" s="50" t="s">
        <v>20</v>
      </c>
      <c r="W13" s="50" t="s">
        <v>20</v>
      </c>
      <c r="X13" s="52"/>
      <c r="Y13" s="52"/>
      <c r="Z13" s="52"/>
      <c r="AA13" s="52"/>
      <c r="AB13" s="52"/>
      <c r="AC13" s="50" t="s">
        <v>20</v>
      </c>
      <c r="AD13" s="50" t="s">
        <v>20</v>
      </c>
      <c r="AE13" s="52"/>
      <c r="AF13" s="52"/>
      <c r="AG13" s="52"/>
      <c r="AH13" s="52"/>
      <c r="AI13" s="51">
        <f t="shared" ref="AI13:AI14" si="3">SUM(D13:AH13)</f>
        <v>0</v>
      </c>
      <c r="AJ13" s="8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/>
      <c r="E14" s="50"/>
      <c r="F14" s="50"/>
      <c r="G14" s="50"/>
      <c r="H14" s="50" t="s">
        <v>20</v>
      </c>
      <c r="I14" s="50" t="s">
        <v>20</v>
      </c>
      <c r="J14" s="50"/>
      <c r="K14" s="50"/>
      <c r="L14" s="50"/>
      <c r="M14" s="50"/>
      <c r="N14" s="50"/>
      <c r="O14" s="50" t="s">
        <v>20</v>
      </c>
      <c r="P14" s="50" t="s">
        <v>20</v>
      </c>
      <c r="Q14" s="50"/>
      <c r="R14" s="50"/>
      <c r="S14" s="50"/>
      <c r="T14" s="50"/>
      <c r="U14" s="50"/>
      <c r="V14" s="50" t="s">
        <v>20</v>
      </c>
      <c r="W14" s="50" t="s">
        <v>20</v>
      </c>
      <c r="X14" s="50"/>
      <c r="Y14" s="50"/>
      <c r="Z14" s="50"/>
      <c r="AA14" s="50"/>
      <c r="AB14" s="50"/>
      <c r="AC14" s="50" t="s">
        <v>20</v>
      </c>
      <c r="AD14" s="50" t="s">
        <v>20</v>
      </c>
      <c r="AE14" s="50"/>
      <c r="AF14" s="50"/>
      <c r="AG14" s="50"/>
      <c r="AH14" s="50"/>
      <c r="AI14" s="51">
        <f t="shared" si="3"/>
        <v>0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2"/>
      <c r="G15" s="52"/>
      <c r="H15" s="50" t="s">
        <v>20</v>
      </c>
      <c r="I15" s="50" t="s">
        <v>20</v>
      </c>
      <c r="J15" s="52"/>
      <c r="K15" s="52"/>
      <c r="L15" s="52"/>
      <c r="M15" s="52"/>
      <c r="N15" s="52"/>
      <c r="O15" s="50" t="s">
        <v>20</v>
      </c>
      <c r="P15" s="50" t="s">
        <v>20</v>
      </c>
      <c r="Q15" s="52"/>
      <c r="R15" s="52"/>
      <c r="S15" s="52"/>
      <c r="T15" s="52"/>
      <c r="U15" s="52"/>
      <c r="V15" s="50" t="s">
        <v>20</v>
      </c>
      <c r="W15" s="50" t="s">
        <v>20</v>
      </c>
      <c r="X15" s="52"/>
      <c r="Y15" s="52"/>
      <c r="Z15" s="52"/>
      <c r="AA15" s="52"/>
      <c r="AB15" s="52"/>
      <c r="AC15" s="50" t="s">
        <v>20</v>
      </c>
      <c r="AD15" s="50" t="s">
        <v>20</v>
      </c>
      <c r="AE15" s="52"/>
      <c r="AF15" s="52"/>
      <c r="AG15" s="52"/>
      <c r="AH15" s="52"/>
      <c r="AI15" s="51">
        <f t="shared" ref="AI15:AI18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/>
      <c r="E16" s="50"/>
      <c r="F16" s="50"/>
      <c r="G16" s="50"/>
      <c r="H16" s="50" t="s">
        <v>20</v>
      </c>
      <c r="I16" s="50" t="s">
        <v>20</v>
      </c>
      <c r="J16" s="50"/>
      <c r="K16" s="50"/>
      <c r="L16" s="50"/>
      <c r="M16" s="50"/>
      <c r="N16" s="50"/>
      <c r="O16" s="50" t="s">
        <v>20</v>
      </c>
      <c r="P16" s="50" t="s">
        <v>20</v>
      </c>
      <c r="Q16" s="50"/>
      <c r="R16" s="50"/>
      <c r="S16" s="50"/>
      <c r="T16" s="50"/>
      <c r="U16" s="50"/>
      <c r="V16" s="50" t="s">
        <v>20</v>
      </c>
      <c r="W16" s="50" t="s">
        <v>20</v>
      </c>
      <c r="X16" s="50"/>
      <c r="Y16" s="50"/>
      <c r="Z16" s="50"/>
      <c r="AA16" s="50"/>
      <c r="AB16" s="50"/>
      <c r="AC16" s="50" t="s">
        <v>20</v>
      </c>
      <c r="AD16" s="50" t="s">
        <v>20</v>
      </c>
      <c r="AE16" s="50"/>
      <c r="AF16" s="50"/>
      <c r="AG16" s="50"/>
      <c r="AH16" s="50"/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71</v>
      </c>
      <c r="C17" s="74"/>
      <c r="D17" s="52"/>
      <c r="E17" s="52"/>
      <c r="F17" s="52"/>
      <c r="G17" s="52"/>
      <c r="H17" s="50" t="s">
        <v>20</v>
      </c>
      <c r="I17" s="50" t="s">
        <v>20</v>
      </c>
      <c r="J17" s="52"/>
      <c r="K17" s="52"/>
      <c r="L17" s="52"/>
      <c r="M17" s="52"/>
      <c r="N17" s="52"/>
      <c r="O17" s="50" t="s">
        <v>20</v>
      </c>
      <c r="P17" s="50" t="s">
        <v>20</v>
      </c>
      <c r="Q17" s="52"/>
      <c r="R17" s="52"/>
      <c r="S17" s="52"/>
      <c r="T17" s="52"/>
      <c r="U17" s="52"/>
      <c r="V17" s="50" t="s">
        <v>20</v>
      </c>
      <c r="W17" s="50" t="s">
        <v>20</v>
      </c>
      <c r="X17" s="52">
        <f>1</f>
        <v>1</v>
      </c>
      <c r="Y17" s="52"/>
      <c r="Z17" s="52"/>
      <c r="AA17" s="52"/>
      <c r="AB17" s="52"/>
      <c r="AC17" s="50" t="s">
        <v>20</v>
      </c>
      <c r="AD17" s="50" t="s">
        <v>20</v>
      </c>
      <c r="AE17" s="52"/>
      <c r="AF17" s="52"/>
      <c r="AG17" s="52"/>
      <c r="AH17" s="52">
        <f>2</f>
        <v>2</v>
      </c>
      <c r="AI17" s="51">
        <f t="shared" si="4"/>
        <v>3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70</v>
      </c>
      <c r="B18" s="84" t="s">
        <v>72</v>
      </c>
      <c r="C18" s="85"/>
      <c r="D18" s="86"/>
      <c r="E18" s="86"/>
      <c r="F18" s="86"/>
      <c r="G18" s="86"/>
      <c r="H18" s="50" t="s">
        <v>20</v>
      </c>
      <c r="I18" s="50" t="s">
        <v>20</v>
      </c>
      <c r="J18" s="86"/>
      <c r="K18" s="86"/>
      <c r="L18" s="86">
        <f>1</f>
        <v>1</v>
      </c>
      <c r="M18" s="86"/>
      <c r="N18" s="86"/>
      <c r="O18" s="50" t="s">
        <v>20</v>
      </c>
      <c r="P18" s="50" t="s">
        <v>20</v>
      </c>
      <c r="Q18" s="86"/>
      <c r="R18" s="86"/>
      <c r="S18" s="86"/>
      <c r="T18" s="86"/>
      <c r="U18" s="86"/>
      <c r="V18" s="50" t="s">
        <v>20</v>
      </c>
      <c r="W18" s="50" t="s">
        <v>20</v>
      </c>
      <c r="X18" s="86"/>
      <c r="Y18" s="86"/>
      <c r="Z18" s="86"/>
      <c r="AA18" s="86"/>
      <c r="AB18" s="86"/>
      <c r="AC18" s="50" t="s">
        <v>20</v>
      </c>
      <c r="AD18" s="50" t="s">
        <v>20</v>
      </c>
      <c r="AE18" s="86"/>
      <c r="AF18" s="86"/>
      <c r="AG18" s="86"/>
      <c r="AH18" s="86"/>
      <c r="AI18" s="51">
        <f t="shared" si="4"/>
        <v>1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75</v>
      </c>
      <c r="B19" s="75" t="s">
        <v>76</v>
      </c>
      <c r="C19" s="74"/>
      <c r="D19" s="52"/>
      <c r="E19" s="52"/>
      <c r="F19" s="52"/>
      <c r="G19" s="52"/>
      <c r="H19" s="50" t="s">
        <v>20</v>
      </c>
      <c r="I19" s="50" t="s">
        <v>20</v>
      </c>
      <c r="J19" s="52"/>
      <c r="K19" s="52"/>
      <c r="L19" s="52"/>
      <c r="M19" s="52"/>
      <c r="N19" s="52"/>
      <c r="O19" s="50" t="s">
        <v>20</v>
      </c>
      <c r="P19" s="50" t="s">
        <v>20</v>
      </c>
      <c r="Q19" s="52"/>
      <c r="R19" s="52"/>
      <c r="S19" s="52"/>
      <c r="T19" s="52"/>
      <c r="U19" s="52"/>
      <c r="V19" s="50" t="s">
        <v>20</v>
      </c>
      <c r="W19" s="50" t="s">
        <v>20</v>
      </c>
      <c r="X19" s="52"/>
      <c r="Y19" s="52"/>
      <c r="Z19" s="52"/>
      <c r="AA19" s="52"/>
      <c r="AB19" s="52"/>
      <c r="AC19" s="50" t="s">
        <v>20</v>
      </c>
      <c r="AD19" s="50" t="s">
        <v>20</v>
      </c>
      <c r="AE19" s="52"/>
      <c r="AF19" s="52"/>
      <c r="AG19" s="52"/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84" t="s">
        <v>72</v>
      </c>
      <c r="C20" s="85"/>
      <c r="D20" s="86"/>
      <c r="E20" s="86"/>
      <c r="F20" s="86"/>
      <c r="G20" s="86"/>
      <c r="H20" s="50" t="s">
        <v>20</v>
      </c>
      <c r="I20" s="50" t="s">
        <v>20</v>
      </c>
      <c r="J20" s="86"/>
      <c r="K20" s="86">
        <f>1</f>
        <v>1</v>
      </c>
      <c r="L20" s="86">
        <f>6</f>
        <v>6</v>
      </c>
      <c r="M20" s="86">
        <f>6</f>
        <v>6</v>
      </c>
      <c r="N20" s="86"/>
      <c r="O20" s="50" t="s">
        <v>20</v>
      </c>
      <c r="P20" s="50" t="s">
        <v>20</v>
      </c>
      <c r="Q20" s="86"/>
      <c r="R20" s="86"/>
      <c r="S20" s="86"/>
      <c r="T20" s="86"/>
      <c r="U20" s="86"/>
      <c r="V20" s="50" t="s">
        <v>20</v>
      </c>
      <c r="W20" s="50" t="s">
        <v>20</v>
      </c>
      <c r="X20" s="86">
        <f>1</f>
        <v>1</v>
      </c>
      <c r="Y20" s="86"/>
      <c r="Z20" s="86">
        <f>0.5</f>
        <v>0.5</v>
      </c>
      <c r="AA20" s="86">
        <f>4</f>
        <v>4</v>
      </c>
      <c r="AB20" s="86"/>
      <c r="AC20" s="50" t="s">
        <v>20</v>
      </c>
      <c r="AD20" s="50" t="s">
        <v>20</v>
      </c>
      <c r="AE20" s="86"/>
      <c r="AF20" s="86"/>
      <c r="AG20" s="86">
        <f>4</f>
        <v>4</v>
      </c>
      <c r="AH20" s="86">
        <f>2</f>
        <v>2</v>
      </c>
      <c r="AI20" s="51">
        <f t="shared" si="5"/>
        <v>24.5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50" t="s">
        <v>20</v>
      </c>
      <c r="I21" s="50" t="s">
        <v>20</v>
      </c>
      <c r="J21" s="80"/>
      <c r="K21" s="80"/>
      <c r="L21" s="80"/>
      <c r="M21" s="80"/>
      <c r="N21" s="80"/>
      <c r="O21" s="50" t="s">
        <v>20</v>
      </c>
      <c r="P21" s="50" t="s">
        <v>20</v>
      </c>
      <c r="Q21" s="80"/>
      <c r="R21" s="80"/>
      <c r="S21" s="80"/>
      <c r="T21" s="80"/>
      <c r="U21" s="80"/>
      <c r="V21" s="50" t="s">
        <v>20</v>
      </c>
      <c r="W21" s="50" t="s">
        <v>20</v>
      </c>
      <c r="X21" s="80"/>
      <c r="Y21" s="80"/>
      <c r="Z21" s="80"/>
      <c r="AA21" s="80"/>
      <c r="AB21" s="80"/>
      <c r="AC21" s="50" t="s">
        <v>20</v>
      </c>
      <c r="AD21" s="50" t="s">
        <v>20</v>
      </c>
      <c r="AE21" s="80"/>
      <c r="AF21" s="80"/>
      <c r="AG21" s="80"/>
      <c r="AH21" s="80"/>
      <c r="AI21" s="51">
        <f t="shared" si="2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H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0</v>
      </c>
      <c r="H22" s="53">
        <f t="shared" si="6"/>
        <v>0</v>
      </c>
      <c r="I22" s="53">
        <f t="shared" si="6"/>
        <v>0</v>
      </c>
      <c r="J22" s="53">
        <f t="shared" si="6"/>
        <v>0</v>
      </c>
      <c r="K22" s="53">
        <f t="shared" si="6"/>
        <v>4</v>
      </c>
      <c r="L22" s="53">
        <f t="shared" si="6"/>
        <v>7</v>
      </c>
      <c r="M22" s="53">
        <f t="shared" si="6"/>
        <v>7</v>
      </c>
      <c r="N22" s="53">
        <f t="shared" si="6"/>
        <v>0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0</v>
      </c>
      <c r="V22" s="53">
        <f t="shared" si="6"/>
        <v>0</v>
      </c>
      <c r="W22" s="53">
        <f t="shared" si="6"/>
        <v>0</v>
      </c>
      <c r="X22" s="53">
        <f t="shared" si="6"/>
        <v>5</v>
      </c>
      <c r="Y22" s="53">
        <f t="shared" si="6"/>
        <v>0</v>
      </c>
      <c r="Z22" s="53">
        <f t="shared" si="6"/>
        <v>6.5</v>
      </c>
      <c r="AA22" s="53">
        <f t="shared" si="6"/>
        <v>4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si="6"/>
        <v>0</v>
      </c>
      <c r="AG22" s="53">
        <f t="shared" si="6"/>
        <v>4</v>
      </c>
      <c r="AH22" s="53">
        <f t="shared" si="6"/>
        <v>4</v>
      </c>
      <c r="AI22" s="51">
        <f>SUM(D22:AH22)</f>
        <v>41.5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>
        <f>7.5</f>
        <v>7.5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>
        <f>1</f>
        <v>1</v>
      </c>
      <c r="AB24" s="55"/>
      <c r="AC24" s="55"/>
      <c r="AD24" s="55"/>
      <c r="AE24" s="55"/>
      <c r="AF24" s="55"/>
      <c r="AG24" s="55"/>
      <c r="AH24" s="55">
        <f>2</f>
        <v>2</v>
      </c>
      <c r="AI24" s="51">
        <f>SUM(D24:AH24)</f>
        <v>3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>
        <f>7.5</f>
        <v>7.5</v>
      </c>
      <c r="E29" s="55">
        <f>7.5</f>
        <v>7.5</v>
      </c>
      <c r="F29" s="55">
        <f>7.5</f>
        <v>7.5</v>
      </c>
      <c r="G29" s="55">
        <f>7.5</f>
        <v>7.5</v>
      </c>
      <c r="H29" s="55"/>
      <c r="I29" s="55"/>
      <c r="J29" s="55"/>
      <c r="K29" s="55"/>
      <c r="L29" s="55"/>
      <c r="M29" s="55"/>
      <c r="N29" s="55"/>
      <c r="O29" s="55"/>
      <c r="P29" s="55"/>
      <c r="Q29" s="55">
        <f>7.5</f>
        <v>7.5</v>
      </c>
      <c r="R29" s="55">
        <f>7.5</f>
        <v>7.5</v>
      </c>
      <c r="S29" s="55">
        <f>7.5</f>
        <v>7.5</v>
      </c>
      <c r="T29" s="55">
        <f>7.5</f>
        <v>7.5</v>
      </c>
      <c r="U29" s="55">
        <f>7.5</f>
        <v>7.5</v>
      </c>
      <c r="V29" s="55"/>
      <c r="W29" s="55"/>
      <c r="X29" s="55"/>
      <c r="Y29" s="55"/>
      <c r="Z29" s="55"/>
      <c r="AA29" s="55"/>
      <c r="AB29" s="55"/>
      <c r="AC29" s="55"/>
      <c r="AD29" s="55"/>
      <c r="AE29" s="55">
        <f>7.5</f>
        <v>7.5</v>
      </c>
      <c r="AF29" s="55">
        <f>7.5</f>
        <v>7.5</v>
      </c>
      <c r="AG29" s="55"/>
      <c r="AH29" s="55"/>
      <c r="AI29" s="51">
        <f>SUM(D29:AH29)</f>
        <v>82.5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F32" si="7">SUM(D22:D31)</f>
        <v>7.5</v>
      </c>
      <c r="E32" s="53">
        <f t="shared" si="7"/>
        <v>7.5</v>
      </c>
      <c r="F32" s="53">
        <f t="shared" si="7"/>
        <v>7.5</v>
      </c>
      <c r="G32" s="53">
        <f>SUM(G22:G31)</f>
        <v>7.5</v>
      </c>
      <c r="H32" s="53">
        <f>SUM(H22:H31)</f>
        <v>0</v>
      </c>
      <c r="I32" s="53">
        <f>SUM(I22:I31)</f>
        <v>0</v>
      </c>
      <c r="J32" s="53">
        <f t="shared" ref="J32:M32" si="8">SUM(J22:J31)</f>
        <v>7.5</v>
      </c>
      <c r="K32" s="53">
        <f t="shared" si="8"/>
        <v>4</v>
      </c>
      <c r="L32" s="53">
        <f t="shared" si="8"/>
        <v>7</v>
      </c>
      <c r="M32" s="53">
        <f t="shared" si="8"/>
        <v>7</v>
      </c>
      <c r="N32" s="53">
        <f>SUM(N22:N31)</f>
        <v>0</v>
      </c>
      <c r="O32" s="53">
        <f>SUM(O22:O31)</f>
        <v>0</v>
      </c>
      <c r="P32" s="53">
        <f>SUM(P22:P31)</f>
        <v>0</v>
      </c>
      <c r="Q32" s="53">
        <f t="shared" ref="Q32:T32" si="9">SUM(Q22:Q31)</f>
        <v>7.5</v>
      </c>
      <c r="R32" s="53">
        <f t="shared" si="9"/>
        <v>7.5</v>
      </c>
      <c r="S32" s="53">
        <f t="shared" si="9"/>
        <v>7.5</v>
      </c>
      <c r="T32" s="53">
        <f t="shared" si="9"/>
        <v>7.5</v>
      </c>
      <c r="U32" s="53">
        <f>SUM(U22:U31)</f>
        <v>7.5</v>
      </c>
      <c r="V32" s="53">
        <f>SUM(V22:V31)</f>
        <v>0</v>
      </c>
      <c r="W32" s="53">
        <f>SUM(W22:W31)</f>
        <v>0</v>
      </c>
      <c r="X32" s="53">
        <f t="shared" ref="X32:AA32" si="10">SUM(X22:X31)</f>
        <v>5</v>
      </c>
      <c r="Y32" s="53">
        <f t="shared" si="10"/>
        <v>0</v>
      </c>
      <c r="Z32" s="53">
        <f t="shared" si="10"/>
        <v>6.5</v>
      </c>
      <c r="AA32" s="53">
        <f t="shared" si="10"/>
        <v>5</v>
      </c>
      <c r="AB32" s="53">
        <f>SUM(AB22:AB31)</f>
        <v>0</v>
      </c>
      <c r="AC32" s="53">
        <f>SUM(AC22:AC31)</f>
        <v>0</v>
      </c>
      <c r="AD32" s="53">
        <f>SUM(AD22:AD31)</f>
        <v>0</v>
      </c>
      <c r="AE32" s="53">
        <f t="shared" ref="AE32:AH32" si="11">SUM(AE22:AE31)</f>
        <v>7.5</v>
      </c>
      <c r="AF32" s="53">
        <f t="shared" si="11"/>
        <v>7.5</v>
      </c>
      <c r="AG32" s="53">
        <f t="shared" si="11"/>
        <v>4</v>
      </c>
      <c r="AH32" s="53">
        <f t="shared" si="11"/>
        <v>6</v>
      </c>
      <c r="AI32" s="54">
        <f>SUM(AI22:AI31)</f>
        <v>134.5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15</f>
        <v>15</v>
      </c>
      <c r="AH34" s="56"/>
      <c r="AI34" s="57">
        <f>7.5*AG34</f>
        <v>112.5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22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687</f>
        <v>687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709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2023-09-06T18:03:06Z</cp:lastPrinted>
  <dcterms:created xsi:type="dcterms:W3CDTF">1998-07-03T22:57:08Z</dcterms:created>
  <dcterms:modified xsi:type="dcterms:W3CDTF">2023-09-06T18:04:10Z</dcterms:modified>
</cp:coreProperties>
</file>