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23\"/>
    </mc:Choice>
  </mc:AlternateContent>
  <xr:revisionPtr revIDLastSave="0" documentId="13_ncr:1_{6BF4217C-D5B5-43C3-B36F-327052A233D1}" xr6:coauthVersionLast="47" xr6:coauthVersionMax="47" xr10:uidLastSave="{00000000-0000-0000-0000-000000000000}"/>
  <bookViews>
    <workbookView xWindow="-120" yWindow="-120" windowWidth="29040" windowHeight="15840" tabRatio="47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Sheet1!$A$1:$AJ$36</definedName>
  </definedNames>
  <calcPr calcId="191029"/>
</workbook>
</file>

<file path=xl/calcChain.xml><?xml version="1.0" encoding="utf-8"?>
<calcChain xmlns="http://schemas.openxmlformats.org/spreadsheetml/2006/main">
  <c r="AI33" i="1" l="1"/>
  <c r="AH29" i="1"/>
  <c r="AG27" i="1"/>
  <c r="AH17" i="1"/>
  <c r="AH27" i="1" s="1"/>
  <c r="AG17" i="1"/>
  <c r="AF17" i="1"/>
  <c r="AF27" i="1" s="1"/>
  <c r="V27" i="1"/>
  <c r="F27" i="1"/>
  <c r="G18" i="1"/>
  <c r="AE17" i="1"/>
  <c r="AE27" i="1" s="1"/>
  <c r="AD17" i="1"/>
  <c r="AD27" i="1" s="1"/>
  <c r="AC17" i="1"/>
  <c r="AC27" i="1" s="1"/>
  <c r="AB17" i="1"/>
  <c r="AB27" i="1" s="1"/>
  <c r="AA17" i="1"/>
  <c r="AA27" i="1" s="1"/>
  <c r="Z17" i="1"/>
  <c r="Z27" i="1" s="1"/>
  <c r="Y17" i="1"/>
  <c r="Y27" i="1" s="1"/>
  <c r="X17" i="1"/>
  <c r="X27" i="1" s="1"/>
  <c r="W17" i="1"/>
  <c r="W27" i="1" s="1"/>
  <c r="V17" i="1"/>
  <c r="U17" i="1"/>
  <c r="U27" i="1" s="1"/>
  <c r="T17" i="1"/>
  <c r="T27" i="1" s="1"/>
  <c r="S17" i="1"/>
  <c r="S27" i="1" s="1"/>
  <c r="R17" i="1"/>
  <c r="R27" i="1" s="1"/>
  <c r="Q17" i="1"/>
  <c r="Q27" i="1" s="1"/>
  <c r="P17" i="1"/>
  <c r="P27" i="1" s="1"/>
  <c r="O17" i="1"/>
  <c r="O27" i="1" s="1"/>
  <c r="N17" i="1"/>
  <c r="N27" i="1" s="1"/>
  <c r="M17" i="1"/>
  <c r="M27" i="1" s="1"/>
  <c r="L17" i="1"/>
  <c r="L27" i="1" s="1"/>
  <c r="K17" i="1"/>
  <c r="K27" i="1" s="1"/>
  <c r="J17" i="1"/>
  <c r="J27" i="1" s="1"/>
  <c r="I17" i="1"/>
  <c r="I27" i="1" s="1"/>
  <c r="H17" i="1"/>
  <c r="H27" i="1" s="1"/>
  <c r="G17" i="1"/>
  <c r="G27" i="1" s="1"/>
  <c r="F17" i="1"/>
  <c r="E17" i="1"/>
  <c r="E27" i="1" s="1"/>
  <c r="D17" i="1"/>
  <c r="D27" i="1" s="1"/>
  <c r="AI29" i="1" l="1"/>
  <c r="AI25" i="1" l="1"/>
  <c r="AI14" i="1"/>
  <c r="AI10" i="1"/>
  <c r="AI11" i="1"/>
  <c r="AI23" i="1"/>
  <c r="AI26" i="1"/>
  <c r="AI15" i="1"/>
  <c r="AI24" i="1"/>
  <c r="AI19" i="1"/>
  <c r="AI13" i="1"/>
  <c r="AI16" i="1"/>
  <c r="AI8" i="1"/>
  <c r="AI9" i="1"/>
  <c r="AI12" i="1"/>
  <c r="AI20" i="1"/>
  <c r="AI21" i="1"/>
  <c r="AI17" i="1" l="1"/>
  <c r="AI18" i="1"/>
  <c r="AI27" i="1" l="1"/>
  <c r="AI31" i="1" s="1"/>
  <c r="AI35" i="1" s="1"/>
</calcChain>
</file>

<file path=xl/sharedStrings.xml><?xml version="1.0" encoding="utf-8"?>
<sst xmlns="http://schemas.openxmlformats.org/spreadsheetml/2006/main" count="176" uniqueCount="59">
  <si>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</si>
  <si>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</si>
  <si>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</si>
  <si>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</si>
  <si>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</si>
  <si>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</si>
  <si>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</si>
  <si>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</si>
  <si>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</si>
  <si>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</si>
  <si>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</si>
  <si>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</si>
  <si>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</si>
  <si>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</si>
  <si>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</si>
  <si>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</si>
  <si>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</si>
  <si>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</si>
  <si>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</si>
  <si>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</si>
  <si>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</si>
  <si>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</si>
  <si>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</si>
  <si>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</si>
  <si>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</si>
  <si>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</si>
  <si>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</si>
  <si>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</si>
  <si>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</si>
  <si>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</si>
  <si>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</si>
  <si>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</si>
  <si>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</si>
  <si>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</si>
  <si>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</si>
  <si>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</si>
  <si>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</si>
  <si>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</si>
  <si>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</si>
  <si>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</si>
  <si>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</si>
  <si>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</si>
  <si>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</si>
  <si>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</si>
  <si>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</si>
  <si>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</si>
  <si>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</si>
  <si>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</si>
  <si>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</si>
  <si>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</si>
  <si>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</si>
  <si>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Shiva Monshipouri</t>
  </si>
  <si>
    <t>Qualex Harrison &amp; Kemsley</t>
  </si>
  <si>
    <t>2013</t>
  </si>
  <si>
    <t>2302</t>
  </si>
  <si>
    <t>Qualex Kingsway</t>
  </si>
  <si>
    <t>September 2023</t>
  </si>
  <si>
    <t>WD</t>
  </si>
  <si>
    <t>Working on unit layout changes on the 1st (7.5h) and 21st(7.5h)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</si>
</sst>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5"/>
  <sheetViews>
    <sheetView tabSelected="1" zoomScaleNormal="100" zoomScaleSheetLayoutView="100" workbookViewId="0">
      <selection activeCell="AF11" sqref="AF11"/>
    </sheetView>
  </sheetViews>
  <sheetFormatPr defaultColWidth="7.54296875" defaultRowHeight="12.5" x14ac:dyDescent="0.25"/>
  <cols>
    <col min="1" max="1" width="5.453125" customWidth="1"/>
    <col min="2" max="2" width="21.81640625" customWidth="1"/>
    <col min="3" max="3" width="5" style="19" customWidth="1"/>
    <col min="4" max="34" width="3.453125" style="1" customWidth="1"/>
    <col min="35" max="35" width="5.81640625" style="20" customWidth="1"/>
    <col min="36" max="36" width="51.179687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56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39</v>
      </c>
      <c r="D7" s="42" t="s">
        <v>17</v>
      </c>
      <c r="E7" s="42" t="s">
        <v>18</v>
      </c>
      <c r="F7" s="42" t="s">
        <v>18</v>
      </c>
      <c r="G7" s="43" t="s">
        <v>19</v>
      </c>
      <c r="H7" s="42" t="s">
        <v>15</v>
      </c>
      <c r="I7" s="42" t="s">
        <v>16</v>
      </c>
      <c r="J7" s="42" t="s">
        <v>15</v>
      </c>
      <c r="K7" s="42" t="s">
        <v>17</v>
      </c>
      <c r="L7" s="42" t="s">
        <v>18</v>
      </c>
      <c r="M7" s="42" t="s">
        <v>18</v>
      </c>
      <c r="N7" s="43" t="s">
        <v>19</v>
      </c>
      <c r="O7" s="42" t="s">
        <v>15</v>
      </c>
      <c r="P7" s="42" t="s">
        <v>16</v>
      </c>
      <c r="Q7" s="42" t="s">
        <v>15</v>
      </c>
      <c r="R7" s="42" t="s">
        <v>17</v>
      </c>
      <c r="S7" s="42" t="s">
        <v>18</v>
      </c>
      <c r="T7" s="42" t="s">
        <v>18</v>
      </c>
      <c r="U7" s="43" t="s">
        <v>19</v>
      </c>
      <c r="V7" s="42" t="s">
        <v>15</v>
      </c>
      <c r="W7" s="42" t="s">
        <v>16</v>
      </c>
      <c r="X7" s="42" t="s">
        <v>15</v>
      </c>
      <c r="Y7" s="42" t="s">
        <v>17</v>
      </c>
      <c r="Z7" s="42" t="s">
        <v>18</v>
      </c>
      <c r="AA7" s="42" t="s">
        <v>18</v>
      </c>
      <c r="AB7" s="43" t="s">
        <v>19</v>
      </c>
      <c r="AC7" s="42" t="s">
        <v>15</v>
      </c>
      <c r="AD7" s="42" t="s">
        <v>16</v>
      </c>
      <c r="AE7" s="42" t="s">
        <v>15</v>
      </c>
      <c r="AF7" s="42" t="s">
        <v>17</v>
      </c>
      <c r="AG7" s="42" t="s">
        <v>18</v>
      </c>
      <c r="AH7" s="42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 t="s">
        <v>53</v>
      </c>
      <c r="B8" s="45" t="s">
        <v>52</v>
      </c>
      <c r="C8" s="46" t="s">
        <v>57</v>
      </c>
      <c r="D8" s="60">
        <v>7.5</v>
      </c>
      <c r="E8" s="60" t="s">
        <v>20</v>
      </c>
      <c r="F8" s="60" t="s">
        <v>20</v>
      </c>
      <c r="G8" s="60"/>
      <c r="H8" s="60">
        <v>1</v>
      </c>
      <c r="I8" s="60">
        <v>3</v>
      </c>
      <c r="J8" s="60">
        <v>2</v>
      </c>
      <c r="K8" s="60"/>
      <c r="L8" s="60" t="s">
        <v>20</v>
      </c>
      <c r="M8" s="60" t="s">
        <v>20</v>
      </c>
      <c r="N8" s="60">
        <v>1</v>
      </c>
      <c r="O8" s="60">
        <v>1</v>
      </c>
      <c r="P8" s="60">
        <v>1</v>
      </c>
      <c r="Q8" s="60">
        <v>0.5</v>
      </c>
      <c r="R8" s="60"/>
      <c r="S8" s="60" t="s">
        <v>20</v>
      </c>
      <c r="T8" s="60" t="s">
        <v>20</v>
      </c>
      <c r="U8" s="60">
        <v>2</v>
      </c>
      <c r="V8" s="60"/>
      <c r="W8" s="60">
        <v>3</v>
      </c>
      <c r="X8" s="60">
        <v>7.5</v>
      </c>
      <c r="Y8" s="60">
        <v>3.5</v>
      </c>
      <c r="Z8" s="60" t="s">
        <v>20</v>
      </c>
      <c r="AA8" s="60" t="s">
        <v>20</v>
      </c>
      <c r="AB8" s="60">
        <v>5.5</v>
      </c>
      <c r="AC8" s="60">
        <v>3.5</v>
      </c>
      <c r="AD8" s="60">
        <v>2</v>
      </c>
      <c r="AE8" s="60">
        <v>3</v>
      </c>
      <c r="AF8" s="60">
        <v>5</v>
      </c>
      <c r="AG8" s="60" t="s">
        <v>20</v>
      </c>
      <c r="AH8" s="60" t="s">
        <v>20</v>
      </c>
      <c r="AI8" s="61">
        <f t="shared" ref="AI8:AI16" si="0">SUM(D8:AH8)</f>
        <v>52</v>
      </c>
      <c r="AJ8" s="47" t="s">
        <v>58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 t="s">
        <v>54</v>
      </c>
      <c r="B9" s="40" t="s">
        <v>55</v>
      </c>
      <c r="C9" s="41" t="s">
        <v>26</v>
      </c>
      <c r="D9" s="62"/>
      <c r="E9" s="60" t="s">
        <v>20</v>
      </c>
      <c r="F9" s="60" t="s">
        <v>20</v>
      </c>
      <c r="G9" s="62"/>
      <c r="H9" s="62">
        <v>5</v>
      </c>
      <c r="I9" s="62">
        <v>6</v>
      </c>
      <c r="J9" s="62">
        <v>6.5</v>
      </c>
      <c r="K9" s="62">
        <v>8</v>
      </c>
      <c r="L9" s="60" t="s">
        <v>20</v>
      </c>
      <c r="M9" s="60" t="s">
        <v>20</v>
      </c>
      <c r="N9" s="62">
        <v>6.5</v>
      </c>
      <c r="O9" s="62">
        <v>7.5</v>
      </c>
      <c r="P9" s="62">
        <v>8</v>
      </c>
      <c r="Q9" s="62">
        <v>7</v>
      </c>
      <c r="R9" s="62"/>
      <c r="S9" s="60" t="s">
        <v>20</v>
      </c>
      <c r="T9" s="60" t="s">
        <v>20</v>
      </c>
      <c r="U9" s="62">
        <v>7</v>
      </c>
      <c r="V9" s="62"/>
      <c r="W9" s="62">
        <v>5</v>
      </c>
      <c r="X9" s="62">
        <v>1</v>
      </c>
      <c r="Y9" s="62">
        <v>3.5</v>
      </c>
      <c r="Z9" s="60" t="s">
        <v>20</v>
      </c>
      <c r="AA9" s="60" t="s">
        <v>20</v>
      </c>
      <c r="AB9" s="62">
        <v>2</v>
      </c>
      <c r="AC9" s="62">
        <v>4</v>
      </c>
      <c r="AD9" s="62">
        <v>6</v>
      </c>
      <c r="AE9" s="62">
        <v>5.5</v>
      </c>
      <c r="AF9" s="62">
        <v>2</v>
      </c>
      <c r="AG9" s="60" t="s">
        <v>20</v>
      </c>
      <c r="AH9" s="60" t="s">
        <v>20</v>
      </c>
      <c r="AI9" s="61">
        <f t="shared" si="0"/>
        <v>90.5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3"/>
      <c r="B10" s="45"/>
      <c r="C10" s="46"/>
      <c r="D10" s="60"/>
      <c r="E10" s="60" t="s">
        <v>20</v>
      </c>
      <c r="F10" s="60" t="s">
        <v>20</v>
      </c>
      <c r="G10" s="60"/>
      <c r="H10" s="60"/>
      <c r="I10" s="60"/>
      <c r="J10" s="60"/>
      <c r="K10" s="60"/>
      <c r="L10" s="60" t="s">
        <v>20</v>
      </c>
      <c r="M10" s="60" t="s">
        <v>20</v>
      </c>
      <c r="N10" s="60"/>
      <c r="O10" s="60"/>
      <c r="P10" s="60"/>
      <c r="Q10" s="60"/>
      <c r="R10" s="60"/>
      <c r="S10" s="60" t="s">
        <v>20</v>
      </c>
      <c r="T10" s="60" t="s">
        <v>20</v>
      </c>
      <c r="U10" s="60"/>
      <c r="V10" s="60"/>
      <c r="W10" s="60"/>
      <c r="X10" s="60"/>
      <c r="Y10" s="60"/>
      <c r="Z10" s="60" t="s">
        <v>20</v>
      </c>
      <c r="AA10" s="60" t="s">
        <v>20</v>
      </c>
      <c r="AB10" s="60"/>
      <c r="AC10" s="60"/>
      <c r="AD10" s="60"/>
      <c r="AE10" s="60"/>
      <c r="AF10" s="60"/>
      <c r="AG10" s="60" t="s">
        <v>20</v>
      </c>
      <c r="AH10" s="60" t="s">
        <v>20</v>
      </c>
      <c r="AI10" s="61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2">
      <c r="A11" s="54"/>
      <c r="B11" s="40"/>
      <c r="C11" s="41"/>
      <c r="D11" s="62"/>
      <c r="E11" s="60" t="s">
        <v>20</v>
      </c>
      <c r="F11" s="60" t="s">
        <v>20</v>
      </c>
      <c r="G11" s="62"/>
      <c r="H11" s="62"/>
      <c r="I11" s="62"/>
      <c r="J11" s="62"/>
      <c r="K11" s="62"/>
      <c r="L11" s="60" t="s">
        <v>20</v>
      </c>
      <c r="M11" s="60" t="s">
        <v>20</v>
      </c>
      <c r="N11" s="62"/>
      <c r="O11" s="62"/>
      <c r="P11" s="62"/>
      <c r="Q11" s="62"/>
      <c r="R11" s="62"/>
      <c r="S11" s="60" t="s">
        <v>20</v>
      </c>
      <c r="T11" s="60" t="s">
        <v>20</v>
      </c>
      <c r="U11" s="62"/>
      <c r="V11" s="62"/>
      <c r="W11" s="62"/>
      <c r="X11" s="62"/>
      <c r="Y11" s="62"/>
      <c r="Z11" s="60" t="s">
        <v>20</v>
      </c>
      <c r="AA11" s="60" t="s">
        <v>20</v>
      </c>
      <c r="AB11" s="62"/>
      <c r="AC11" s="62"/>
      <c r="AD11" s="62"/>
      <c r="AE11" s="62"/>
      <c r="AF11" s="62"/>
      <c r="AG11" s="60" t="s">
        <v>20</v>
      </c>
      <c r="AH11" s="60" t="s">
        <v>20</v>
      </c>
      <c r="AI11" s="61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5">
      <c r="A12" s="53"/>
      <c r="B12" s="45"/>
      <c r="C12" s="46"/>
      <c r="D12" s="60"/>
      <c r="E12" s="60" t="s">
        <v>20</v>
      </c>
      <c r="F12" s="60" t="s">
        <v>20</v>
      </c>
      <c r="G12" s="60"/>
      <c r="H12" s="60"/>
      <c r="I12" s="60"/>
      <c r="J12" s="60"/>
      <c r="K12" s="60"/>
      <c r="L12" s="60" t="s">
        <v>20</v>
      </c>
      <c r="M12" s="60" t="s">
        <v>20</v>
      </c>
      <c r="N12" s="60"/>
      <c r="O12" s="60"/>
      <c r="P12" s="60"/>
      <c r="Q12" s="60"/>
      <c r="R12" s="60"/>
      <c r="S12" s="60" t="s">
        <v>20</v>
      </c>
      <c r="T12" s="60" t="s">
        <v>20</v>
      </c>
      <c r="U12" s="60"/>
      <c r="V12" s="60"/>
      <c r="W12" s="60"/>
      <c r="X12" s="60"/>
      <c r="Y12" s="60"/>
      <c r="Z12" s="60" t="s">
        <v>20</v>
      </c>
      <c r="AA12" s="60" t="s">
        <v>20</v>
      </c>
      <c r="AB12" s="60"/>
      <c r="AC12" s="60"/>
      <c r="AD12" s="60"/>
      <c r="AE12" s="60"/>
      <c r="AF12" s="60"/>
      <c r="AG12" s="60" t="s">
        <v>20</v>
      </c>
      <c r="AH12" s="60" t="s">
        <v>20</v>
      </c>
      <c r="AI12" s="61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40"/>
      <c r="C13" s="41"/>
      <c r="D13" s="62"/>
      <c r="E13" s="60" t="s">
        <v>20</v>
      </c>
      <c r="F13" s="60" t="s">
        <v>20</v>
      </c>
      <c r="G13" s="62"/>
      <c r="H13" s="62"/>
      <c r="I13" s="62"/>
      <c r="J13" s="62"/>
      <c r="K13" s="62"/>
      <c r="L13" s="60" t="s">
        <v>20</v>
      </c>
      <c r="M13" s="60" t="s">
        <v>20</v>
      </c>
      <c r="N13" s="62"/>
      <c r="O13" s="62"/>
      <c r="P13" s="62"/>
      <c r="Q13" s="62"/>
      <c r="R13" s="62"/>
      <c r="S13" s="60" t="s">
        <v>20</v>
      </c>
      <c r="T13" s="60" t="s">
        <v>20</v>
      </c>
      <c r="U13" s="62"/>
      <c r="V13" s="62"/>
      <c r="W13" s="62"/>
      <c r="X13" s="62"/>
      <c r="Y13" s="62"/>
      <c r="Z13" s="60" t="s">
        <v>20</v>
      </c>
      <c r="AA13" s="60" t="s">
        <v>20</v>
      </c>
      <c r="AB13" s="62"/>
      <c r="AC13" s="62"/>
      <c r="AD13" s="62"/>
      <c r="AE13" s="62"/>
      <c r="AF13" s="62"/>
      <c r="AG13" s="60" t="s">
        <v>20</v>
      </c>
      <c r="AH13" s="60" t="s">
        <v>20</v>
      </c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2">
      <c r="A14" s="53"/>
      <c r="B14" s="45"/>
      <c r="C14" s="46"/>
      <c r="D14" s="60"/>
      <c r="E14" s="60" t="s">
        <v>20</v>
      </c>
      <c r="F14" s="60" t="s">
        <v>20</v>
      </c>
      <c r="G14" s="60"/>
      <c r="H14" s="60"/>
      <c r="I14" s="60"/>
      <c r="J14" s="60"/>
      <c r="K14" s="60"/>
      <c r="L14" s="60" t="s">
        <v>20</v>
      </c>
      <c r="M14" s="60" t="s">
        <v>20</v>
      </c>
      <c r="N14" s="60"/>
      <c r="O14" s="60"/>
      <c r="P14" s="60"/>
      <c r="Q14" s="60"/>
      <c r="R14" s="60"/>
      <c r="S14" s="60" t="s">
        <v>20</v>
      </c>
      <c r="T14" s="60" t="s">
        <v>20</v>
      </c>
      <c r="U14" s="60"/>
      <c r="V14" s="60"/>
      <c r="W14" s="60"/>
      <c r="X14" s="60"/>
      <c r="Y14" s="60"/>
      <c r="Z14" s="60" t="s">
        <v>20</v>
      </c>
      <c r="AA14" s="60" t="s">
        <v>20</v>
      </c>
      <c r="AB14" s="60"/>
      <c r="AC14" s="60"/>
      <c r="AD14" s="60"/>
      <c r="AE14" s="60"/>
      <c r="AF14" s="60"/>
      <c r="AG14" s="60" t="s">
        <v>20</v>
      </c>
      <c r="AH14" s="60" t="s">
        <v>20</v>
      </c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25">
      <c r="A15" s="54"/>
      <c r="B15" s="40"/>
      <c r="C15" s="41"/>
      <c r="D15" s="62"/>
      <c r="E15" s="60" t="s">
        <v>20</v>
      </c>
      <c r="F15" s="60" t="s">
        <v>20</v>
      </c>
      <c r="G15" s="62"/>
      <c r="H15" s="62"/>
      <c r="I15" s="62"/>
      <c r="J15" s="62"/>
      <c r="K15" s="62"/>
      <c r="L15" s="60" t="s">
        <v>20</v>
      </c>
      <c r="M15" s="60" t="s">
        <v>20</v>
      </c>
      <c r="N15" s="62"/>
      <c r="O15" s="62"/>
      <c r="P15" s="62"/>
      <c r="Q15" s="62"/>
      <c r="R15" s="62"/>
      <c r="S15" s="60" t="s">
        <v>20</v>
      </c>
      <c r="T15" s="60" t="s">
        <v>20</v>
      </c>
      <c r="U15" s="62"/>
      <c r="V15" s="62"/>
      <c r="W15" s="62"/>
      <c r="X15" s="62"/>
      <c r="Y15" s="62"/>
      <c r="Z15" s="60" t="s">
        <v>20</v>
      </c>
      <c r="AA15" s="60" t="s">
        <v>20</v>
      </c>
      <c r="AB15" s="62"/>
      <c r="AC15" s="62"/>
      <c r="AD15" s="62"/>
      <c r="AE15" s="62"/>
      <c r="AF15" s="62"/>
      <c r="AG15" s="60" t="s">
        <v>20</v>
      </c>
      <c r="AH15" s="60" t="s">
        <v>20</v>
      </c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/>
      <c r="E16" s="60" t="s">
        <v>20</v>
      </c>
      <c r="F16" s="60" t="s">
        <v>20</v>
      </c>
      <c r="G16" s="60"/>
      <c r="H16" s="60"/>
      <c r="I16" s="60"/>
      <c r="J16" s="60"/>
      <c r="K16" s="60"/>
      <c r="L16" s="60" t="s">
        <v>20</v>
      </c>
      <c r="M16" s="60" t="s">
        <v>20</v>
      </c>
      <c r="N16" s="60"/>
      <c r="O16" s="60"/>
      <c r="P16" s="60"/>
      <c r="Q16" s="60"/>
      <c r="R16" s="60"/>
      <c r="S16" s="60" t="s">
        <v>20</v>
      </c>
      <c r="T16" s="60" t="s">
        <v>20</v>
      </c>
      <c r="U16" s="60"/>
      <c r="V16" s="60"/>
      <c r="W16" s="60"/>
      <c r="X16" s="60"/>
      <c r="Y16" s="60"/>
      <c r="Z16" s="60" t="s">
        <v>20</v>
      </c>
      <c r="AA16" s="60" t="s">
        <v>20</v>
      </c>
      <c r="AB16" s="60"/>
      <c r="AC16" s="60"/>
      <c r="AD16" s="60"/>
      <c r="AE16" s="60"/>
      <c r="AF16" s="60"/>
      <c r="AG16" s="60" t="s">
        <v>20</v>
      </c>
      <c r="AH16" s="60" t="s">
        <v>20</v>
      </c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5">
      <c r="A17" s="11"/>
      <c r="B17" s="59" t="s">
        <v>6</v>
      </c>
      <c r="C17" s="57"/>
      <c r="D17" s="63">
        <f t="shared" ref="D17:AE17" si="1">SUM(D8:D16)</f>
        <v>7.5</v>
      </c>
      <c r="E17" s="63">
        <f t="shared" si="1"/>
        <v>0</v>
      </c>
      <c r="F17" s="63">
        <f t="shared" si="1"/>
        <v>0</v>
      </c>
      <c r="G17" s="63">
        <f t="shared" si="1"/>
        <v>0</v>
      </c>
      <c r="H17" s="63">
        <f t="shared" si="1"/>
        <v>6</v>
      </c>
      <c r="I17" s="63">
        <f t="shared" si="1"/>
        <v>9</v>
      </c>
      <c r="J17" s="63">
        <f t="shared" si="1"/>
        <v>8.5</v>
      </c>
      <c r="K17" s="63">
        <f t="shared" si="1"/>
        <v>8</v>
      </c>
      <c r="L17" s="63">
        <f t="shared" si="1"/>
        <v>0</v>
      </c>
      <c r="M17" s="63">
        <f t="shared" si="1"/>
        <v>0</v>
      </c>
      <c r="N17" s="63">
        <f t="shared" si="1"/>
        <v>7.5</v>
      </c>
      <c r="O17" s="63">
        <f t="shared" si="1"/>
        <v>8.5</v>
      </c>
      <c r="P17" s="63">
        <f t="shared" si="1"/>
        <v>9</v>
      </c>
      <c r="Q17" s="63">
        <f t="shared" si="1"/>
        <v>7.5</v>
      </c>
      <c r="R17" s="63">
        <f t="shared" si="1"/>
        <v>0</v>
      </c>
      <c r="S17" s="63">
        <f t="shared" si="1"/>
        <v>0</v>
      </c>
      <c r="T17" s="63">
        <f t="shared" si="1"/>
        <v>0</v>
      </c>
      <c r="U17" s="63">
        <f t="shared" si="1"/>
        <v>9</v>
      </c>
      <c r="V17" s="63">
        <f t="shared" si="1"/>
        <v>0</v>
      </c>
      <c r="W17" s="63">
        <f t="shared" si="1"/>
        <v>8</v>
      </c>
      <c r="X17" s="63">
        <f t="shared" si="1"/>
        <v>8.5</v>
      </c>
      <c r="Y17" s="63">
        <f t="shared" si="1"/>
        <v>7</v>
      </c>
      <c r="Z17" s="63">
        <f t="shared" si="1"/>
        <v>0</v>
      </c>
      <c r="AA17" s="63">
        <f t="shared" si="1"/>
        <v>0</v>
      </c>
      <c r="AB17" s="63">
        <f t="shared" si="1"/>
        <v>7.5</v>
      </c>
      <c r="AC17" s="63">
        <f t="shared" si="1"/>
        <v>7.5</v>
      </c>
      <c r="AD17" s="63">
        <f t="shared" si="1"/>
        <v>8</v>
      </c>
      <c r="AE17" s="63">
        <f t="shared" si="1"/>
        <v>8.5</v>
      </c>
      <c r="AF17" s="63">
        <f t="shared" ref="AF17:AH17" si="2">SUM(AF8:AF16)</f>
        <v>7</v>
      </c>
      <c r="AG17" s="63">
        <f t="shared" si="2"/>
        <v>0</v>
      </c>
      <c r="AH17" s="63">
        <f t="shared" si="2"/>
        <v>0</v>
      </c>
      <c r="AI17" s="64">
        <f t="shared" ref="AI17" si="3">SUM(AI8:AI16)</f>
        <v>142.5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5">
      <c r="A18" s="12" t="s">
        <v>7</v>
      </c>
      <c r="B18" s="13"/>
      <c r="C18" s="13"/>
      <c r="D18" s="65"/>
      <c r="E18" s="65"/>
      <c r="F18" s="65"/>
      <c r="G18" s="65">
        <f>7.5</f>
        <v>7.5</v>
      </c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6" si="4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5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>
        <v>2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4"/>
        <v>2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5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4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5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4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5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>
        <v>1</v>
      </c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5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>
        <v>7.5</v>
      </c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4"/>
        <v>7.5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5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4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5">
      <c r="A25" s="11" t="s">
        <v>50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4"/>
        <v>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50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4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9</v>
      </c>
      <c r="B27" s="14"/>
      <c r="C27" s="14"/>
      <c r="D27" s="63">
        <f>SUM(D17:D26)</f>
        <v>7.5</v>
      </c>
      <c r="E27" s="63">
        <f>SUM(E17:E26)</f>
        <v>0</v>
      </c>
      <c r="F27" s="63">
        <f t="shared" ref="F27" si="5">SUM(F17:F26)</f>
        <v>0</v>
      </c>
      <c r="G27" s="63">
        <f>SUM(G17:G26)</f>
        <v>7.5</v>
      </c>
      <c r="H27" s="63">
        <f t="shared" ref="H27:J27" si="6">SUM(H17:H26)</f>
        <v>6</v>
      </c>
      <c r="I27" s="63">
        <f t="shared" si="6"/>
        <v>9</v>
      </c>
      <c r="J27" s="63">
        <f t="shared" si="6"/>
        <v>8.5</v>
      </c>
      <c r="K27" s="63">
        <f>SUM(K17:K26)</f>
        <v>8</v>
      </c>
      <c r="L27" s="63">
        <f>SUM(L17:L26)</f>
        <v>0</v>
      </c>
      <c r="M27" s="63">
        <f t="shared" ref="M27" si="7">SUM(M17:M26)</f>
        <v>2</v>
      </c>
      <c r="N27" s="63">
        <f>SUM(N17:N26)</f>
        <v>7.5</v>
      </c>
      <c r="O27" s="63">
        <f t="shared" ref="O27:Q27" si="8">SUM(O17:O26)</f>
        <v>8.5</v>
      </c>
      <c r="P27" s="63">
        <f t="shared" si="8"/>
        <v>9</v>
      </c>
      <c r="Q27" s="63">
        <f t="shared" si="8"/>
        <v>7.5</v>
      </c>
      <c r="R27" s="63">
        <f>SUM(R17:R26)</f>
        <v>0</v>
      </c>
      <c r="S27" s="63">
        <f>SUM(S17:S26)</f>
        <v>0</v>
      </c>
      <c r="T27" s="63">
        <f t="shared" ref="T27" si="9">SUM(T17:T26)</f>
        <v>0</v>
      </c>
      <c r="U27" s="63">
        <f>SUM(U17:U26)</f>
        <v>9</v>
      </c>
      <c r="V27" s="63">
        <f t="shared" ref="V27:X27" si="10">SUM(V17:V26)</f>
        <v>7.5</v>
      </c>
      <c r="W27" s="63">
        <f t="shared" si="10"/>
        <v>8</v>
      </c>
      <c r="X27" s="63">
        <f t="shared" si="10"/>
        <v>8.5</v>
      </c>
      <c r="Y27" s="63">
        <f>SUM(Y17:Y26)</f>
        <v>7</v>
      </c>
      <c r="Z27" s="63">
        <f>SUM(Z17:Z26)</f>
        <v>0</v>
      </c>
      <c r="AA27" s="63">
        <f t="shared" ref="AA27" si="11">SUM(AA17:AA26)</f>
        <v>0</v>
      </c>
      <c r="AB27" s="63">
        <f>SUM(AB17:AB26)</f>
        <v>7.5</v>
      </c>
      <c r="AC27" s="63">
        <f t="shared" ref="AC27:AE27" si="12">SUM(AC17:AC26)</f>
        <v>7.5</v>
      </c>
      <c r="AD27" s="63">
        <f t="shared" si="12"/>
        <v>9</v>
      </c>
      <c r="AE27" s="63">
        <f t="shared" si="12"/>
        <v>8.5</v>
      </c>
      <c r="AF27" s="63">
        <f>SUM(AF17:AF26)</f>
        <v>7</v>
      </c>
      <c r="AG27" s="63">
        <f>SUM(AG17:AG26)</f>
        <v>0</v>
      </c>
      <c r="AH27" s="63">
        <f t="shared" ref="AH27" si="13">SUM(AH17:AH26)</f>
        <v>0</v>
      </c>
      <c r="AI27" s="64">
        <f>SUM(AI17:AI26)</f>
        <v>159.5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s="30" customFormat="1" ht="13" thickBot="1" x14ac:dyDescent="0.3">
      <c r="A28" s="15" t="s">
        <v>10</v>
      </c>
      <c r="B28" s="16"/>
      <c r="C28" s="17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31"/>
      <c r="AZ28" s="56"/>
    </row>
    <row r="29" spans="1:190" s="30" customFormat="1" ht="10.5" thickBot="1" x14ac:dyDescent="0.25">
      <c r="A29" s="18" t="s">
        <v>26</v>
      </c>
      <c r="B29" s="17" t="s">
        <v>27</v>
      </c>
      <c r="C29" s="17"/>
      <c r="D29" s="66"/>
      <c r="E29" s="66"/>
      <c r="F29" s="66" t="s">
        <v>33</v>
      </c>
      <c r="G29" s="66"/>
      <c r="H29" s="66" t="s">
        <v>34</v>
      </c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Y29" s="66"/>
      <c r="Z29" s="66"/>
      <c r="AA29" s="66"/>
      <c r="AB29" s="66"/>
      <c r="AC29" s="66"/>
      <c r="AD29" s="66"/>
      <c r="AE29" s="66"/>
      <c r="AF29" s="66"/>
      <c r="AG29" s="72" t="s">
        <v>11</v>
      </c>
      <c r="AH29" s="71">
        <f>21</f>
        <v>21</v>
      </c>
      <c r="AI29" s="67">
        <f>AH29*7.5</f>
        <v>157.5</v>
      </c>
      <c r="AJ29" s="31"/>
      <c r="AZ29" s="56"/>
    </row>
    <row r="30" spans="1:190" s="30" customFormat="1" ht="10" x14ac:dyDescent="0.2">
      <c r="A30" s="18" t="s">
        <v>25</v>
      </c>
      <c r="B30" s="17" t="s">
        <v>28</v>
      </c>
      <c r="C30" s="17"/>
      <c r="D30" s="66"/>
      <c r="E30" s="66"/>
      <c r="F30" s="66" t="s">
        <v>41</v>
      </c>
      <c r="G30" s="66"/>
      <c r="H30" s="66" t="s">
        <v>35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0" x14ac:dyDescent="0.2">
      <c r="A31" s="18" t="s">
        <v>31</v>
      </c>
      <c r="B31" s="17" t="s">
        <v>32</v>
      </c>
      <c r="C31" s="17"/>
      <c r="D31" s="66"/>
      <c r="E31" s="66"/>
      <c r="F31" s="66" t="s">
        <v>40</v>
      </c>
      <c r="G31" s="66"/>
      <c r="H31" s="66" t="s">
        <v>36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46</v>
      </c>
      <c r="AH31" s="66"/>
      <c r="AI31" s="66">
        <f>AI27-AI29</f>
        <v>2</v>
      </c>
      <c r="AJ31" s="75" t="s">
        <v>45</v>
      </c>
      <c r="AZ31" s="56"/>
    </row>
    <row r="32" spans="1:190" s="30" customFormat="1" ht="10" x14ac:dyDescent="0.2">
      <c r="A32" s="17" t="s">
        <v>29</v>
      </c>
      <c r="B32" s="17" t="s">
        <v>30</v>
      </c>
      <c r="C32" s="31"/>
      <c r="D32" s="68"/>
      <c r="E32" s="68"/>
      <c r="F32" s="68" t="s">
        <v>42</v>
      </c>
      <c r="G32" s="68"/>
      <c r="H32" s="68" t="s">
        <v>37</v>
      </c>
      <c r="I32" s="68"/>
      <c r="J32" s="68"/>
      <c r="K32" s="68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</row>
    <row r="33" spans="1:36" s="30" customFormat="1" ht="10" x14ac:dyDescent="0.2">
      <c r="A33" s="31" t="s">
        <v>23</v>
      </c>
      <c r="B33" s="31" t="s">
        <v>24</v>
      </c>
      <c r="C33" s="31"/>
      <c r="D33" s="68"/>
      <c r="E33" s="68"/>
      <c r="F33" s="68" t="s">
        <v>38</v>
      </c>
      <c r="G33" s="68"/>
      <c r="H33" s="68" t="s">
        <v>43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Y33" s="68"/>
      <c r="Z33" s="68"/>
      <c r="AA33" s="68"/>
      <c r="AB33" s="68"/>
      <c r="AC33" s="68"/>
      <c r="AD33" s="68"/>
      <c r="AE33" s="68"/>
      <c r="AF33" s="68"/>
      <c r="AG33" s="73" t="s">
        <v>47</v>
      </c>
      <c r="AH33" s="68"/>
      <c r="AI33" s="69">
        <f>72</f>
        <v>72</v>
      </c>
      <c r="AJ33" s="31"/>
    </row>
    <row r="34" spans="1:36" s="30" customFormat="1" ht="10" x14ac:dyDescent="0.2">
      <c r="A34" s="31"/>
      <c r="B34" s="31"/>
      <c r="C34" s="31"/>
      <c r="D34" s="68"/>
      <c r="E34" s="68"/>
      <c r="F34" s="68"/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</row>
    <row r="35" spans="1:36" s="30" customFormat="1" ht="13" thickBot="1" x14ac:dyDescent="0.3">
      <c r="A35" s="29"/>
      <c r="B35" s="29"/>
      <c r="C35" s="29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48</v>
      </c>
      <c r="AH35" s="68"/>
      <c r="AI35" s="70">
        <f>AI33+AI31</f>
        <v>74</v>
      </c>
      <c r="AJ35" s="31"/>
    </row>
    <row r="36" spans="1:36" s="30" customFormat="1" ht="13" thickTop="1" x14ac:dyDescent="0.25">
      <c r="A36" s="29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s="30" customFormat="1" x14ac:dyDescent="0.25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5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5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x14ac:dyDescent="0.25">
      <c r="C40"/>
      <c r="AI40" s="1"/>
    </row>
    <row r="41" spans="1:36" x14ac:dyDescent="0.25">
      <c r="C41"/>
      <c r="AI41" s="1"/>
    </row>
    <row r="42" spans="1:36" x14ac:dyDescent="0.25">
      <c r="C42"/>
      <c r="AI42" s="1"/>
    </row>
    <row r="43" spans="1:36" x14ac:dyDescent="0.25">
      <c r="C43"/>
      <c r="AI43" s="1"/>
    </row>
    <row r="44" spans="1:36" x14ac:dyDescent="0.25">
      <c r="C44"/>
      <c r="AI44" s="1"/>
    </row>
    <row r="45" spans="1:36" x14ac:dyDescent="0.25">
      <c r="C45"/>
      <c r="AI45" s="1"/>
    </row>
    <row r="46" spans="1:36" x14ac:dyDescent="0.25">
      <c r="C46"/>
      <c r="AI46" s="1"/>
    </row>
    <row r="47" spans="1:36" x14ac:dyDescent="0.25">
      <c r="C47"/>
      <c r="AI47" s="1"/>
    </row>
    <row r="48" spans="1:36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6" x14ac:dyDescent="0.25">
      <c r="C65"/>
      <c r="AI65" s="1"/>
    </row>
    <row r="66" spans="3:36" x14ac:dyDescent="0.25">
      <c r="C66"/>
      <c r="AI66" s="1"/>
    </row>
    <row r="67" spans="3:36" x14ac:dyDescent="0.25">
      <c r="C67"/>
      <c r="AI67" s="1"/>
    </row>
    <row r="68" spans="3:36" x14ac:dyDescent="0.25">
      <c r="C68"/>
      <c r="AI68" s="1"/>
    </row>
    <row r="69" spans="3:36" x14ac:dyDescent="0.25">
      <c r="C69"/>
      <c r="AI69" s="1"/>
    </row>
    <row r="70" spans="3:36" x14ac:dyDescent="0.25">
      <c r="C70"/>
      <c r="AI70" s="1"/>
    </row>
    <row r="71" spans="3:36" x14ac:dyDescent="0.25">
      <c r="C71"/>
      <c r="AI71" s="1"/>
    </row>
    <row r="72" spans="3:36" x14ac:dyDescent="0.25">
      <c r="C72"/>
      <c r="AI72" s="1"/>
    </row>
    <row r="73" spans="3:36" x14ac:dyDescent="0.25">
      <c r="C73"/>
      <c r="AI73" s="1"/>
    </row>
    <row r="74" spans="3:36" x14ac:dyDescent="0.25">
      <c r="C74"/>
      <c r="AI74" s="1"/>
    </row>
    <row r="75" spans="3:36" x14ac:dyDescent="0.25">
      <c r="C75"/>
      <c r="AI75" s="1"/>
    </row>
    <row r="76" spans="3:36" x14ac:dyDescent="0.25">
      <c r="C76"/>
      <c r="AI76" s="1"/>
    </row>
    <row r="77" spans="3:36" x14ac:dyDescent="0.25">
      <c r="C77"/>
      <c r="AI77" s="1"/>
    </row>
    <row r="78" spans="3:36" x14ac:dyDescent="0.25">
      <c r="C78"/>
      <c r="AI78" s="1"/>
    </row>
    <row r="79" spans="3:36" x14ac:dyDescent="0.25">
      <c r="C79"/>
      <c r="AI79" s="1"/>
    </row>
    <row r="80" spans="3:36" x14ac:dyDescent="0.25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3:36" x14ac:dyDescent="0.25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3:36" x14ac:dyDescent="0.25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25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25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5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5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5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5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5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5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5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5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5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5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5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5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5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5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5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5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5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5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5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5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5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5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5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5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5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5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5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5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5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5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5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Shiva Monshipouri</cp:lastModifiedBy>
  <cp:lastPrinted>2023-04-06T00:39:20Z</cp:lastPrinted>
  <dcterms:created xsi:type="dcterms:W3CDTF">1998-07-03T22:57:08Z</dcterms:created>
  <dcterms:modified xsi:type="dcterms:W3CDTF">2023-09-30T00:09:15Z</dcterms:modified>
</cp:coreProperties>
</file>