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0E9F9ED3-7103-4019-ABFF-3E473254D9EC}" xr6:coauthVersionLast="47" xr6:coauthVersionMax="47" xr10:uidLastSave="{00000000-0000-0000-0000-000000000000}"/>
  <bookViews>
    <workbookView xWindow="1125" yWindow="645" windowWidth="26760" windowHeight="137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F32" i="1"/>
  <c r="AE32" i="1"/>
  <c r="AD32" i="1"/>
  <c r="Y32" i="1"/>
  <c r="AC24" i="1"/>
  <c r="AC33" i="1" s="1"/>
  <c r="AB24" i="1"/>
  <c r="AH33" i="1"/>
  <c r="AG33" i="1"/>
  <c r="AH23" i="1"/>
  <c r="AG23" i="1"/>
  <c r="AF23" i="1"/>
  <c r="Z33" i="1"/>
  <c r="M33" i="1"/>
  <c r="E33" i="1"/>
  <c r="AE23" i="1"/>
  <c r="AE33" i="1" s="1"/>
  <c r="AD23" i="1"/>
  <c r="AC23" i="1"/>
  <c r="AB23" i="1"/>
  <c r="AA23" i="1"/>
  <c r="AA33" i="1" s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AF33" i="1" l="1"/>
  <c r="AD33" i="1"/>
  <c r="AB33" i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<sst xmlns="http://schemas.openxmlformats.org/spreadsheetml/2006/main" count="242" uniqueCount="63">
  <si>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</si>
  <si>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</si>
  <si>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</si>
  <si>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</si>
  <si>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</si>
  <si>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</si>
  <si>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</si>
  <si>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</si>
  <si>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</si>
  <si>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</si>
  <si>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</si>
  <si>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</si>
  <si>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</si>
  <si>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</si>
  <si>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</si>
  <si>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</si>
  <si>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</si>
  <si>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</si>
  <si>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</si>
  <si>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</si>
  <si>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</si>
  <si>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</si>
  <si>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</si>
  <si>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</si>
  <si>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</si>
  <si>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</si>
  <si>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</si>
  <si>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</si>
  <si>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</si>
  <si>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</si>
  <si>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</si>
  <si>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</si>
  <si>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</si>
  <si>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</si>
  <si>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</si>
  <si>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</si>
  <si>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</si>
  <si>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</si>
  <si>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</si>
  <si>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</si>
  <si>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</si>
  <si>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</si>
  <si>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</si>
  <si>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</si>
  <si>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</si>
  <si>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</si>
  <si>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</si>
  <si>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</si>
  <si>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</si>
  <si>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</si>
  <si>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</si>
  <si>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</si>
  <si>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</si>
  <si>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2206</t>
  </si>
  <si>
    <t>DP</t>
  </si>
  <si>
    <t>Qualex Kingsway</t>
  </si>
  <si>
    <t>2302</t>
  </si>
  <si>
    <t>2304</t>
  </si>
  <si>
    <t>Two Waters Parcel 1 and 2</t>
  </si>
  <si>
    <t>Two Waters Materplan</t>
  </si>
  <si>
    <t>1806</t>
  </si>
  <si>
    <t>Cambie Station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</si>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</sst>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6" sqref="AP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53</v>
      </c>
      <c r="B8" s="55" t="s">
        <v>59</v>
      </c>
      <c r="C8" s="76" t="s">
        <v>26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55"/>
      <c r="C10" s="76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57</v>
      </c>
      <c r="B12" s="45" t="s">
        <v>58</v>
      </c>
      <c r="C12" s="76" t="s">
        <v>54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60</v>
      </c>
      <c r="B14" s="55" t="s">
        <v>61</v>
      </c>
      <c r="C14" s="76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56</v>
      </c>
      <c r="B18" s="55" t="s">
        <v>55</v>
      </c>
      <c r="C18" s="76" t="s">
        <v>54</v>
      </c>
      <c r="D18" s="59">
        <v>6</v>
      </c>
      <c r="E18" s="59" t="s">
        <v>20</v>
      </c>
      <c r="F18" s="59" t="s">
        <v>20</v>
      </c>
      <c r="G18" s="59">
        <v>7</v>
      </c>
      <c r="H18" s="59">
        <v>5.5</v>
      </c>
      <c r="I18" s="59">
        <v>7</v>
      </c>
      <c r="J18" s="59">
        <v>6</v>
      </c>
      <c r="K18" s="59">
        <v>6</v>
      </c>
      <c r="L18" s="59" t="s">
        <v>20</v>
      </c>
      <c r="M18" s="59" t="s">
        <v>20</v>
      </c>
      <c r="N18" s="59">
        <v>7</v>
      </c>
      <c r="O18" s="59">
        <v>7</v>
      </c>
      <c r="P18" s="59">
        <v>7</v>
      </c>
      <c r="Q18" s="59">
        <v>6</v>
      </c>
      <c r="R18" s="59">
        <v>6</v>
      </c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70.5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</v>
      </c>
      <c r="E23" s="62">
        <f t="shared" si="1"/>
        <v>0</v>
      </c>
      <c r="F23" s="62">
        <f t="shared" si="1"/>
        <v>0</v>
      </c>
      <c r="G23" s="62">
        <f t="shared" si="1"/>
        <v>7</v>
      </c>
      <c r="H23" s="62">
        <f t="shared" si="1"/>
        <v>5.5</v>
      </c>
      <c r="I23" s="62">
        <f t="shared" si="1"/>
        <v>7</v>
      </c>
      <c r="J23" s="62">
        <f t="shared" si="1"/>
        <v>6</v>
      </c>
      <c r="K23" s="62">
        <f t="shared" si="1"/>
        <v>6</v>
      </c>
      <c r="L23" s="62">
        <f t="shared" si="1"/>
        <v>0</v>
      </c>
      <c r="M23" s="62">
        <f t="shared" si="1"/>
        <v>0</v>
      </c>
      <c r="N23" s="62">
        <f t="shared" si="1"/>
        <v>7</v>
      </c>
      <c r="O23" s="62">
        <f t="shared" si="1"/>
        <v>7</v>
      </c>
      <c r="P23" s="62">
        <f t="shared" si="1"/>
        <v>7</v>
      </c>
      <c r="Q23" s="62">
        <f t="shared" si="1"/>
        <v>6</v>
      </c>
      <c r="R23" s="62">
        <f t="shared" si="1"/>
        <v>6</v>
      </c>
      <c r="S23" s="62">
        <f t="shared" si="1"/>
        <v>0</v>
      </c>
      <c r="T23" s="62">
        <f t="shared" si="1"/>
        <v>0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70.5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>
        <f>7.5</f>
        <v>7.5</v>
      </c>
      <c r="AC24" s="64">
        <f>7.5</f>
        <v>7.5</v>
      </c>
      <c r="AD24" s="64"/>
      <c r="AE24" s="64"/>
      <c r="AF24" s="64"/>
      <c r="AG24" s="64"/>
      <c r="AH24" s="64"/>
      <c r="AI24" s="60">
        <f t="shared" ref="AI24:AI32" si="4">SUM(D24:AH24)</f>
        <v>15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1.5</v>
      </c>
      <c r="E25" s="64"/>
      <c r="F25" s="64"/>
      <c r="G25" s="64">
        <v>0.5</v>
      </c>
      <c r="H25" s="64">
        <v>2</v>
      </c>
      <c r="I25" s="64">
        <v>0.5</v>
      </c>
      <c r="J25" s="64">
        <v>1.5</v>
      </c>
      <c r="K25" s="64">
        <v>1.5</v>
      </c>
      <c r="L25" s="64"/>
      <c r="M25" s="64"/>
      <c r="N25" s="64">
        <v>0.5</v>
      </c>
      <c r="O25" s="64">
        <v>0.5</v>
      </c>
      <c r="P25" s="64">
        <v>0.5</v>
      </c>
      <c r="Q25" s="64">
        <v>1.5</v>
      </c>
      <c r="R25" s="64">
        <v>1.5</v>
      </c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12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>
        <v>7.5</v>
      </c>
      <c r="V30" s="64">
        <v>7.5</v>
      </c>
      <c r="W30" s="64">
        <v>7.5</v>
      </c>
      <c r="X30" s="64">
        <v>7.5</v>
      </c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30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>
        <f>4</f>
        <v>4</v>
      </c>
      <c r="Z32" s="64"/>
      <c r="AA32" s="64"/>
      <c r="AB32" s="64"/>
      <c r="AC32" s="64"/>
      <c r="AD32" s="64">
        <f>7.5</f>
        <v>7.5</v>
      </c>
      <c r="AE32" s="64">
        <f>7.5</f>
        <v>7.5</v>
      </c>
      <c r="AF32" s="64">
        <f>7.5</f>
        <v>7.5</v>
      </c>
      <c r="AG32" s="64"/>
      <c r="AH32" s="64"/>
      <c r="AI32" s="60">
        <f t="shared" si="4"/>
        <v>26.5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0</v>
      </c>
      <c r="T33" s="62">
        <f t="shared" si="5"/>
        <v>0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4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154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-3.5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8.5</f>
        <v>8.5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2024-01-02T20:38:00Z</cp:lastPrinted>
  <dcterms:created xsi:type="dcterms:W3CDTF">1998-07-03T22:57:08Z</dcterms:created>
  <dcterms:modified xsi:type="dcterms:W3CDTF">2024-01-02T20:39:46Z</dcterms:modified>
</cp:coreProperties>
</file>