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mekeeping\01-24\"/>
    </mc:Choice>
  </mc:AlternateContent>
  <xr:revisionPtr revIDLastSave="0" documentId="13_ncr:1_{9F318D0A-28D6-4F17-9E61-4E3BE5BEC096}" xr6:coauthVersionLast="47" xr6:coauthVersionMax="47" xr10:uidLastSave="{00000000-0000-0000-0000-000000000000}"/>
  <bookViews>
    <workbookView xWindow="11736" yWindow="588" windowWidth="20136" windowHeight="17064" xr2:uid="{212CD730-98EB-4235-A20D-BACAB2C6927E}"/>
  </bookViews>
  <sheets>
    <sheet name="feb 24" sheetId="6" r:id="rId1"/>
    <sheet name="Jan 24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" i="6" l="1"/>
  <c r="C66" i="6"/>
  <c r="C33" i="6"/>
  <c r="C17" i="6"/>
  <c r="D28" i="5"/>
  <c r="D48" i="5"/>
  <c r="D72" i="5"/>
  <c r="D81" i="5"/>
</calcChain>
</file>

<file path=xl/sharedStrings.xml><?xml version="1.0" encoding="utf-8"?>
<sst xmlns="http://schemas.openxmlformats.org/spreadsheetml/2006/main" count="232" uniqueCount="131">
  <si>
    <t xml:space="preserve">Name: </t>
  </si>
  <si>
    <t>Date</t>
  </si>
  <si>
    <t>Total Hourse</t>
  </si>
  <si>
    <t>Hours</t>
  </si>
  <si>
    <t>Category</t>
  </si>
  <si>
    <t>Description</t>
  </si>
  <si>
    <t>Liam Gillis</t>
  </si>
  <si>
    <t>Rylan Basi</t>
  </si>
  <si>
    <t>Alan Mitchel</t>
  </si>
  <si>
    <t xml:space="preserve"> site visit</t>
  </si>
  <si>
    <t>RFI</t>
  </si>
  <si>
    <t>Meeting</t>
  </si>
  <si>
    <t>SD</t>
  </si>
  <si>
    <t>Design</t>
  </si>
  <si>
    <t>Site instruction</t>
  </si>
  <si>
    <t>Reviewing Window SDs</t>
  </si>
  <si>
    <t>Sooke internakl meeting with Stanley and Mitch</t>
  </si>
  <si>
    <t>–</t>
  </si>
  <si>
    <t>Reviewing a question from site regarding what types of railings we have at various locations.</t>
  </si>
  <si>
    <t>Draft Site instruction 38 - Th party wall fireblocking</t>
  </si>
  <si>
    <t>Reviewing color schemes for alternate SFD door colours</t>
  </si>
  <si>
    <t>Response to SI regarding conflict with TH entry door</t>
  </si>
  <si>
    <t>Reviewing colour shcemes for alternate SFD colours</t>
  </si>
  <si>
    <t>Site instruction 38 - Th party wall fireblocking</t>
  </si>
  <si>
    <t>Site instruction 40 - TH Entry Stair update</t>
  </si>
  <si>
    <t xml:space="preserve">response to site insrtuction question about structure </t>
  </si>
  <si>
    <t>response to site question about structure at TH entries</t>
  </si>
  <si>
    <t>DRAFT Site Instruction 38 - TH Entry Door Sidelight Update - REVISION 01</t>
  </si>
  <si>
    <t xml:space="preserve">Reviewing TH roof vent calculations </t>
  </si>
  <si>
    <t>Reviewing a SFD hot water tank flue with Mechanical and Envelope</t>
  </si>
  <si>
    <t xml:space="preserve">Reviewing a SFD hot water tank flue with Mechanical and Envelope </t>
  </si>
  <si>
    <t xml:space="preserve">Sooke Internal Meeting with Stanley and Mitch </t>
  </si>
  <si>
    <t xml:space="preserve">Finalizing and sending out window show drawings </t>
  </si>
  <si>
    <t>Sending out proposal for alternate SFD door colours to Lenny</t>
  </si>
  <si>
    <t>Site Instruction 38 - TH Entry Door Sidelight Update</t>
  </si>
  <si>
    <t>DRAFT Site Instruction 39 - TH Entry Door Sidelight Update</t>
  </si>
  <si>
    <t>Logs</t>
  </si>
  <si>
    <t>Paria Moghaddam</t>
  </si>
  <si>
    <t>TH exterior door shop drawings R3</t>
  </si>
  <si>
    <t>SD Coordination</t>
  </si>
  <si>
    <t xml:space="preserve"> Site Review #12</t>
  </si>
  <si>
    <t>Site Review</t>
  </si>
  <si>
    <t xml:space="preserve">TH exterior door shop drawings R3 </t>
  </si>
  <si>
    <t>Admin</t>
  </si>
  <si>
    <t>Filing / Admin</t>
  </si>
  <si>
    <t>letter for CRP change</t>
  </si>
  <si>
    <t>filing / Booking ferry</t>
  </si>
  <si>
    <t>filing emailed docs/ Booking ferry</t>
  </si>
  <si>
    <t xml:space="preserve">updating SD+SI+ RFI logs </t>
  </si>
  <si>
    <t xml:space="preserve">updating SD+SI+ RFI logs  </t>
  </si>
  <si>
    <t>Responding to site question concerning the size and alignment of the TH patio doors</t>
  </si>
  <si>
    <t>Responding to site question concerning the colour and handling of the TH exterior doors</t>
  </si>
  <si>
    <t>Responding to site question concerning the slope at routing of SFD entry paths from the street</t>
  </si>
  <si>
    <t>Responding to site question concerning the SFD interior handrails</t>
  </si>
  <si>
    <t>Reviewing garage roof vent calculations</t>
  </si>
  <si>
    <t>Reviewing outstanding items list</t>
  </si>
  <si>
    <t>Reviewing TH rear guardrails layouts and clearances</t>
  </si>
  <si>
    <t>Site Visit</t>
  </si>
  <si>
    <t>-</t>
  </si>
  <si>
    <t>TH exterior door R3 shop drawings</t>
  </si>
  <si>
    <t>Reviewing roof ventilation and other site issues with Adam Jarolim</t>
  </si>
  <si>
    <t>TOTAL</t>
  </si>
  <si>
    <t>TH Tripled Glaze</t>
  </si>
  <si>
    <t xml:space="preserve">Logs </t>
  </si>
  <si>
    <t xml:space="preserve">Logs / filing </t>
  </si>
  <si>
    <t>updating SD+SI+ RFI logs  / TH SD</t>
  </si>
  <si>
    <t>updating SD+SI+ RFI logs  / ASI # 38</t>
  </si>
  <si>
    <t>updating SD+SI+ RFI logs  / TH SD / ASI #39</t>
  </si>
  <si>
    <t>filing emailed docs</t>
  </si>
  <si>
    <t xml:space="preserve">Filing </t>
  </si>
  <si>
    <t>updating SD+SI+ RFI logs / filing emailed docs</t>
  </si>
  <si>
    <t>Arch Site Report #13</t>
  </si>
  <si>
    <t>Total</t>
  </si>
  <si>
    <t>Arch Site Report #11</t>
  </si>
  <si>
    <t>Sooke Internal Meeting</t>
  </si>
  <si>
    <t>review reports</t>
  </si>
  <si>
    <t xml:space="preserve">Outstanding Items list </t>
  </si>
  <si>
    <t>reports + design</t>
  </si>
  <si>
    <t>outstanding Items + entry stair width</t>
  </si>
  <si>
    <t>Outstanding Items list + entry stair width</t>
  </si>
  <si>
    <t>RFI / design</t>
  </si>
  <si>
    <t>deck door + window head alignment</t>
  </si>
  <si>
    <t>fire blocking + list</t>
  </si>
  <si>
    <t>review of photos from Larry + review of structural + mech comments on arch outstanding items list</t>
  </si>
  <si>
    <t>design / sidewalks</t>
  </si>
  <si>
    <t xml:space="preserve">discussion of conflicts between infrastructure + sidewalk layout </t>
  </si>
  <si>
    <t>design / BCBC</t>
  </si>
  <si>
    <t>request for BCBC requirements re: handrails from site / construction</t>
  </si>
  <si>
    <t>fireblocking mock-up</t>
  </si>
  <si>
    <t>marked-up photos from other projects showing fireblocking mock-ups we need</t>
  </si>
  <si>
    <t>site meeting / visit</t>
  </si>
  <si>
    <t>site visit + photo download</t>
  </si>
  <si>
    <t>site visit follow-up</t>
  </si>
  <si>
    <t>site review report / marked-up site photos / deck board confirmation</t>
  </si>
  <si>
    <t>contract admin</t>
  </si>
  <si>
    <t>TH : VB/AB tie ins / marked-up photos issued / deck board confirmation</t>
  </si>
  <si>
    <t>site review report</t>
  </si>
  <si>
    <t>site review report #12/ marked-up fireblocking photos re-issued</t>
  </si>
  <si>
    <t>air barrier continuity w/ JRS</t>
  </si>
  <si>
    <t>outstanding items list follow-up</t>
  </si>
  <si>
    <t>attic venting</t>
  </si>
  <si>
    <t xml:space="preserve">attic venting zoom meeting w/ JRS </t>
  </si>
  <si>
    <t>TH bedroom window review / soffit venting details / rain chain</t>
  </si>
  <si>
    <t>Christmas catch-up</t>
  </si>
  <si>
    <t>window test report review / triple glazed option</t>
  </si>
  <si>
    <t>window test report review</t>
  </si>
  <si>
    <t>RWA internal review mt'g w/ Stanley + Liam / reminders for tub + shower issues</t>
  </si>
  <si>
    <t>options for fire blocking at off set floor + landing levels / follow-up w/ structural site review report</t>
  </si>
  <si>
    <t>prep for site meeting</t>
  </si>
  <si>
    <t xml:space="preserve">site meeting + review </t>
  </si>
  <si>
    <t>site meeting photos + review follow-ups / front entry + stair conflicts</t>
  </si>
  <si>
    <t xml:space="preserve">arch site review report reviewed </t>
  </si>
  <si>
    <t>envelope site review</t>
  </si>
  <si>
    <t>garage window install detailing discussions + arch site review report reviewed + issued</t>
  </si>
  <si>
    <t>missing roof vents reminder</t>
  </si>
  <si>
    <t>mitigation of hwt exhaust at main roof soffit</t>
  </si>
  <si>
    <t>coord for mitigation of hwt exhaust at main roof soffit + roof vent calcs</t>
  </si>
  <si>
    <t xml:space="preserve">arch s/I 38 r1 review / patio access door vs window head ht's / follow-ups for JRS report + issues </t>
  </si>
  <si>
    <t>door colours / Arch outstanding action items list review with DDR</t>
  </si>
  <si>
    <t>TH wide stair review</t>
  </si>
  <si>
    <t xml:space="preserve">Rylan </t>
  </si>
  <si>
    <t xml:space="preserve"> </t>
  </si>
  <si>
    <t>Lengthy discussion with Envelop Consultant :l: via email and phone regarding ongoing poor follow up  on site</t>
  </si>
  <si>
    <t xml:space="preserve">LOG / SD SI disrtibution and coordination with consultants </t>
  </si>
  <si>
    <t xml:space="preserve">Al Mitchell </t>
  </si>
  <si>
    <t>hrs</t>
  </si>
  <si>
    <t>hr</t>
  </si>
  <si>
    <t>Reviewing  and confirming SFD roof vent calculation</t>
  </si>
  <si>
    <t>DDR REDUCED AM HOURS TO 22 hours on this bill</t>
  </si>
  <si>
    <t>DDR REDUCED AM HOURS TO 29.5 hours on this bill</t>
  </si>
  <si>
    <t>DDR REDUCED Ryan  HOURS TO 0 (zero) hours on this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</si>
</sst>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Yu Gothic UI Semilight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9" xfId="0" applyBorder="1" applyAlignment="1">
      <alignment horizontal="left"/>
    </xf>
    <xf numFmtId="1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15" fontId="0" fillId="0" borderId="8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3" fillId="0" borderId="1" xfId="0" applyNumberFormat="1" applyFont="1" applyBorder="1" applyAlignment="1">
      <alignment horizontal="center"/>
    </xf>
    <xf numFmtId="15" fontId="3" fillId="0" borderId="8" xfId="0" applyNumberFormat="1" applyFont="1" applyBorder="1" applyAlignment="1">
      <alignment horizontal="center"/>
    </xf>
    <xf numFmtId="17" fontId="1" fillId="2" borderId="2" xfId="0" applyNumberFormat="1" applyFont="1" applyFill="1" applyBorder="1" applyAlignment="1">
      <alignment horizontal="left"/>
    </xf>
    <xf numFmtId="17" fontId="1" fillId="2" borderId="7" xfId="0" applyNumberFormat="1" applyFont="1" applyFill="1" applyBorder="1" applyAlignment="1">
      <alignment horizontal="left"/>
    </xf>
    <xf numFmtId="17" fontId="1" fillId="2" borderId="3" xfId="0" applyNumberFormat="1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0" xfId="0" applyFont="1"/>
    <xf numFmtId="0" fontId="0" fillId="0" borderId="2" xfId="0" applyBorder="1"/>
    <xf numFmtId="0" fontId="0" fillId="0" borderId="7" xfId="0" applyBorder="1"/>
    <xf numFmtId="0" fontId="0" fillId="0" borderId="3" xfId="0" applyBorder="1"/>
    <xf numFmtId="17" fontId="1" fillId="2" borderId="2" xfId="0" applyNumberFormat="1" applyFont="1" applyFill="1" applyBorder="1" applyAlignment="1">
      <alignment horizontal="left"/>
    </xf>
    <xf numFmtId="17" fontId="1" fillId="2" borderId="7" xfId="0" applyNumberFormat="1" applyFont="1" applyFill="1" applyBorder="1" applyAlignment="1">
      <alignment horizontal="left"/>
    </xf>
    <xf numFmtId="17" fontId="1" fillId="2" borderId="3" xfId="0" applyNumberFormat="1" applyFont="1" applyFill="1" applyBorder="1" applyAlignment="1">
      <alignment horizontal="left"/>
    </xf>
    <xf numFmtId="0" fontId="3" fillId="0" borderId="14" xfId="0" applyFont="1" applyBorder="1"/>
    <xf numFmtId="0" fontId="3" fillId="0" borderId="15" xfId="0" applyFont="1" applyBorder="1"/>
    <xf numFmtId="0" fontId="1" fillId="3" borderId="1" xfId="0" applyFont="1" applyFill="1" applyBorder="1" applyAlignment="1">
      <alignment horizontal="center"/>
    </xf>
    <xf numFmtId="15" fontId="0" fillId="0" borderId="8" xfId="0" applyNumberFormat="1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6" fillId="2" borderId="2" xfId="0" applyNumberFormat="1" applyFont="1" applyFill="1" applyBorder="1" applyAlignment="1">
      <alignment horizontal="left"/>
    </xf>
    <xf numFmtId="17" fontId="6" fillId="2" borderId="7" xfId="0" applyNumberFormat="1" applyFont="1" applyFill="1" applyBorder="1" applyAlignment="1">
      <alignment horizontal="left"/>
    </xf>
    <xf numFmtId="17" fontId="6" fillId="2" borderId="11" xfId="0" applyNumberFormat="1" applyFont="1" applyFill="1" applyBorder="1" applyAlignment="1">
      <alignment horizontal="left"/>
    </xf>
    <xf numFmtId="17" fontId="6" fillId="2" borderId="3" xfId="0" applyNumberFormat="1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/>
    <xf numFmtId="15" fontId="0" fillId="0" borderId="10" xfId="0" applyNumberFormat="1" applyBorder="1" applyAlignment="1">
      <alignment horizontal="center" vertical="center"/>
    </xf>
    <xf numFmtId="17" fontId="1" fillId="2" borderId="12" xfId="0" applyNumberFormat="1" applyFont="1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17" fontId="1" fillId="2" borderId="11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0" fillId="0" borderId="11" xfId="0" applyBorder="1"/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4" xfId="0" applyBorder="1"/>
    <xf numFmtId="0" fontId="0" fillId="0" borderId="2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7" fontId="1" fillId="2" borderId="5" xfId="0" applyNumberFormat="1" applyFont="1" applyFill="1" applyBorder="1" applyAlignment="1">
      <alignment horizontal="left"/>
    </xf>
    <xf numFmtId="17" fontId="1" fillId="2" borderId="0" xfId="0" applyNumberFormat="1" applyFont="1" applyFill="1" applyBorder="1" applyAlignment="1">
      <alignment horizontal="left"/>
    </xf>
    <xf numFmtId="17" fontId="1" fillId="2" borderId="18" xfId="0" applyNumberFormat="1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9" fillId="5" borderId="0" xfId="0" applyFont="1" applyFill="1"/>
    <xf numFmtId="0" fontId="5" fillId="6" borderId="2" xfId="0" applyFont="1" applyFill="1" applyBorder="1" applyAlignment="1">
      <alignment horizontal="right" vertical="center"/>
    </xf>
    <xf numFmtId="0" fontId="5" fillId="6" borderId="3" xfId="0" applyFont="1" applyFill="1" applyBorder="1" applyAlignment="1">
      <alignment horizontal="right" vertical="center"/>
    </xf>
    <xf numFmtId="0" fontId="0" fillId="6" borderId="14" xfId="0" applyFill="1" applyBorder="1"/>
    <xf numFmtId="0" fontId="0" fillId="6" borderId="19" xfId="0" applyFill="1" applyBorder="1"/>
    <xf numFmtId="0" fontId="0" fillId="6" borderId="15" xfId="0" applyFill="1" applyBorder="1"/>
    <xf numFmtId="0" fontId="3" fillId="6" borderId="2" xfId="0" applyFont="1" applyFill="1" applyBorder="1" applyAlignment="1">
      <alignment horizontal="right" vertical="center"/>
    </xf>
    <xf numFmtId="0" fontId="3" fillId="6" borderId="13" xfId="0" applyFont="1" applyFill="1" applyBorder="1" applyAlignment="1">
      <alignment horizontal="right" vertical="center"/>
    </xf>
    <xf numFmtId="0" fontId="3" fillId="6" borderId="2" xfId="0" applyFont="1" applyFill="1" applyBorder="1"/>
    <xf numFmtId="0" fontId="3" fillId="6" borderId="3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1CFD-FCDC-443E-A59F-AB6A8E3A383D}">
  <dimension ref="B4:O67"/>
  <sheetViews>
    <sheetView tabSelected="1" topLeftCell="A41" workbookViewId="0">
      <selection activeCell="L68" sqref="L68"/>
    </sheetView>
  </sheetViews>
  <sheetFormatPr defaultRowHeight="15" x14ac:dyDescent="0.25"/>
  <cols>
    <col min="1" max="1" width="6.7109375" customWidth="1"/>
    <col min="2" max="2" width="12.5703125" customWidth="1"/>
    <col min="6" max="6" width="16.28515625" customWidth="1"/>
  </cols>
  <sheetData>
    <row r="4" spans="2:15" x14ac:dyDescent="0.25">
      <c r="B4" s="6" t="s">
        <v>0</v>
      </c>
      <c r="C4" s="83" t="s">
        <v>6</v>
      </c>
      <c r="D4" s="83"/>
      <c r="E4" s="6"/>
    </row>
    <row r="5" spans="2:15" x14ac:dyDescent="0.25">
      <c r="B5" s="6"/>
      <c r="C5" s="6"/>
      <c r="E5" s="6"/>
    </row>
    <row r="6" spans="2:15" ht="15.75" x14ac:dyDescent="0.25">
      <c r="B6" s="21" t="s">
        <v>1</v>
      </c>
      <c r="C6" s="48" t="s">
        <v>2</v>
      </c>
      <c r="D6" s="48"/>
      <c r="E6" s="21" t="s">
        <v>3</v>
      </c>
      <c r="F6" s="22" t="s">
        <v>4</v>
      </c>
      <c r="G6" s="23"/>
      <c r="H6" s="24" t="s">
        <v>5</v>
      </c>
      <c r="I6" s="24"/>
      <c r="J6" s="24"/>
      <c r="K6" s="24"/>
      <c r="L6" s="24"/>
      <c r="M6" s="24"/>
      <c r="N6" s="24"/>
      <c r="O6" s="25"/>
    </row>
    <row r="7" spans="2:15" x14ac:dyDescent="0.25">
      <c r="B7" s="4">
        <v>45328</v>
      </c>
      <c r="C7" s="77">
        <v>0.5</v>
      </c>
      <c r="D7" s="78"/>
      <c r="E7" s="3">
        <v>0.5</v>
      </c>
      <c r="F7" s="9" t="s">
        <v>10</v>
      </c>
      <c r="G7" s="41" t="s">
        <v>50</v>
      </c>
      <c r="H7" s="41"/>
      <c r="I7" s="41"/>
      <c r="J7" s="41"/>
      <c r="K7" s="41"/>
      <c r="L7" s="41"/>
      <c r="M7" s="41"/>
      <c r="N7" s="41"/>
      <c r="O7" s="42"/>
    </row>
    <row r="8" spans="2:15" x14ac:dyDescent="0.25">
      <c r="B8" s="17">
        <v>45329</v>
      </c>
      <c r="C8" s="77">
        <v>1</v>
      </c>
      <c r="D8" s="78"/>
      <c r="E8" s="3">
        <v>1</v>
      </c>
      <c r="F8" s="9" t="s">
        <v>10</v>
      </c>
      <c r="G8" s="41" t="s">
        <v>51</v>
      </c>
      <c r="H8" s="41"/>
      <c r="I8" s="41"/>
      <c r="J8" s="41"/>
      <c r="K8" s="41"/>
      <c r="L8" s="41"/>
      <c r="M8" s="41"/>
      <c r="N8" s="41"/>
      <c r="O8" s="42"/>
    </row>
    <row r="9" spans="2:15" x14ac:dyDescent="0.25">
      <c r="B9" s="4">
        <v>45330</v>
      </c>
      <c r="C9" s="77">
        <v>2</v>
      </c>
      <c r="D9" s="78"/>
      <c r="E9" s="3">
        <v>2</v>
      </c>
      <c r="F9" s="9" t="s">
        <v>10</v>
      </c>
      <c r="G9" s="41" t="s">
        <v>52</v>
      </c>
      <c r="H9" s="41"/>
      <c r="I9" s="41"/>
      <c r="J9" s="41"/>
      <c r="K9" s="41"/>
      <c r="L9" s="41"/>
      <c r="M9" s="41"/>
      <c r="N9" s="41"/>
      <c r="O9" s="42"/>
    </row>
    <row r="10" spans="2:15" x14ac:dyDescent="0.25">
      <c r="B10" s="4">
        <v>45331</v>
      </c>
      <c r="C10" s="77">
        <v>0.5</v>
      </c>
      <c r="D10" s="78"/>
      <c r="E10" s="3">
        <v>0.5</v>
      </c>
      <c r="F10" s="9" t="s">
        <v>10</v>
      </c>
      <c r="G10" s="41" t="s">
        <v>53</v>
      </c>
      <c r="H10" s="41"/>
      <c r="I10" s="41"/>
      <c r="J10" s="41"/>
      <c r="K10" s="41"/>
      <c r="L10" s="41"/>
      <c r="M10" s="41"/>
      <c r="N10" s="41"/>
      <c r="O10" s="42"/>
    </row>
    <row r="11" spans="2:15" x14ac:dyDescent="0.25">
      <c r="B11" s="64">
        <v>45334</v>
      </c>
      <c r="C11" s="79">
        <v>6.5</v>
      </c>
      <c r="D11" s="80"/>
      <c r="E11" s="7">
        <v>2.5</v>
      </c>
      <c r="F11" s="18" t="s">
        <v>13</v>
      </c>
      <c r="G11" s="41" t="s">
        <v>54</v>
      </c>
      <c r="H11" s="41"/>
      <c r="I11" s="41"/>
      <c r="J11" s="41"/>
      <c r="K11" s="41"/>
      <c r="L11" s="41"/>
      <c r="M11" s="41"/>
      <c r="N11" s="41"/>
      <c r="O11" s="42"/>
    </row>
    <row r="12" spans="2:15" x14ac:dyDescent="0.25">
      <c r="B12" s="64"/>
      <c r="C12" s="79"/>
      <c r="D12" s="80"/>
      <c r="E12" s="13">
        <v>1</v>
      </c>
      <c r="F12" s="14" t="s">
        <v>43</v>
      </c>
      <c r="G12" s="2" t="s">
        <v>55</v>
      </c>
      <c r="H12" s="2"/>
      <c r="I12" s="2"/>
      <c r="J12" s="2"/>
      <c r="K12" s="2"/>
      <c r="L12" s="2"/>
      <c r="M12" s="2"/>
      <c r="N12" s="2"/>
      <c r="O12" s="1"/>
    </row>
    <row r="13" spans="2:15" x14ac:dyDescent="0.25">
      <c r="B13" s="50"/>
      <c r="C13" s="81"/>
      <c r="D13" s="82"/>
      <c r="E13" s="8">
        <v>3</v>
      </c>
      <c r="F13" s="16" t="s">
        <v>13</v>
      </c>
      <c r="G13" s="40" t="s">
        <v>56</v>
      </c>
      <c r="H13" s="41"/>
      <c r="I13" s="41"/>
      <c r="J13" s="41"/>
      <c r="K13" s="41"/>
      <c r="L13" s="41"/>
      <c r="M13" s="41"/>
      <c r="N13" s="41"/>
      <c r="O13" s="42"/>
    </row>
    <row r="14" spans="2:15" x14ac:dyDescent="0.25">
      <c r="B14" s="26">
        <v>45335</v>
      </c>
      <c r="C14" s="74">
        <v>13.5</v>
      </c>
      <c r="D14" s="75"/>
      <c r="E14" s="7">
        <v>13.5</v>
      </c>
      <c r="F14" s="18" t="s">
        <v>57</v>
      </c>
      <c r="G14" s="76" t="s">
        <v>58</v>
      </c>
      <c r="H14" s="70"/>
      <c r="I14" s="70"/>
      <c r="J14" s="70"/>
      <c r="K14" s="70"/>
      <c r="L14" s="70"/>
      <c r="M14" s="70"/>
      <c r="N14" s="70"/>
      <c r="O14" s="71"/>
    </row>
    <row r="15" spans="2:15" x14ac:dyDescent="0.25">
      <c r="B15" s="26">
        <v>45336</v>
      </c>
      <c r="C15" s="74">
        <v>1</v>
      </c>
      <c r="D15" s="75"/>
      <c r="E15" s="3">
        <v>1</v>
      </c>
      <c r="F15" s="9" t="s">
        <v>12</v>
      </c>
      <c r="G15" s="40" t="s">
        <v>59</v>
      </c>
      <c r="H15" s="41"/>
      <c r="I15" s="41"/>
      <c r="J15" s="41"/>
      <c r="K15" s="41"/>
      <c r="L15" s="41"/>
      <c r="M15" s="41"/>
      <c r="N15" s="41"/>
      <c r="O15" s="42"/>
    </row>
    <row r="16" spans="2:15" ht="15.75" thickBot="1" x14ac:dyDescent="0.3">
      <c r="B16" s="26">
        <v>45349</v>
      </c>
      <c r="C16" s="74">
        <v>1.5</v>
      </c>
      <c r="D16" s="75"/>
      <c r="E16" s="7">
        <v>1.5</v>
      </c>
      <c r="F16" s="18" t="s">
        <v>11</v>
      </c>
      <c r="G16" s="41" t="s">
        <v>60</v>
      </c>
      <c r="H16" s="41"/>
      <c r="I16" s="41"/>
      <c r="J16" s="41"/>
      <c r="K16" s="41"/>
      <c r="L16" s="41"/>
      <c r="M16" s="41"/>
      <c r="N16" s="41"/>
      <c r="O16" s="42"/>
    </row>
    <row r="17" spans="2:15" ht="15.75" thickBot="1" x14ac:dyDescent="0.3">
      <c r="B17" s="27" t="s">
        <v>61</v>
      </c>
      <c r="C17" s="46">
        <f>SUM(C7:C16)</f>
        <v>26.5</v>
      </c>
      <c r="D17" s="47"/>
      <c r="E17" s="5"/>
      <c r="F17" s="5"/>
      <c r="G17" s="40"/>
      <c r="H17" s="41"/>
      <c r="I17" s="41"/>
      <c r="J17" s="41"/>
      <c r="K17" s="41"/>
      <c r="L17" s="41"/>
      <c r="M17" s="41"/>
      <c r="N17" s="41"/>
      <c r="O17" s="42"/>
    </row>
    <row r="20" spans="2:15" x14ac:dyDescent="0.25">
      <c r="B20" s="6" t="s">
        <v>0</v>
      </c>
      <c r="C20" t="s">
        <v>37</v>
      </c>
    </row>
    <row r="21" spans="2:15" x14ac:dyDescent="0.25">
      <c r="B21" s="6"/>
      <c r="C21" s="6"/>
      <c r="E21" s="6"/>
    </row>
    <row r="22" spans="2:15" ht="15.75" x14ac:dyDescent="0.25">
      <c r="B22" s="21" t="s">
        <v>1</v>
      </c>
      <c r="C22" s="48" t="s">
        <v>2</v>
      </c>
      <c r="D22" s="48"/>
      <c r="E22" s="21" t="s">
        <v>3</v>
      </c>
      <c r="F22" s="22" t="s">
        <v>4</v>
      </c>
      <c r="G22" s="23"/>
      <c r="H22" s="24" t="s">
        <v>5</v>
      </c>
      <c r="I22" s="24"/>
      <c r="J22" s="24"/>
      <c r="K22" s="24"/>
      <c r="L22" s="24"/>
      <c r="M22" s="24"/>
      <c r="N22" s="24"/>
      <c r="O22" s="25"/>
    </row>
    <row r="23" spans="2:15" ht="15.75" x14ac:dyDescent="0.25">
      <c r="B23" s="43">
        <v>45323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</row>
    <row r="24" spans="2:15" x14ac:dyDescent="0.25">
      <c r="B24" s="4">
        <v>45328</v>
      </c>
      <c r="C24" s="40">
        <v>1</v>
      </c>
      <c r="D24" s="42"/>
      <c r="E24" s="3"/>
      <c r="F24" s="1" t="s">
        <v>43</v>
      </c>
      <c r="G24" s="40" t="s">
        <v>45</v>
      </c>
      <c r="H24" s="41"/>
      <c r="I24" s="41"/>
      <c r="J24" s="41"/>
      <c r="K24" s="41"/>
      <c r="L24" s="41"/>
      <c r="M24" s="41"/>
      <c r="N24" s="41"/>
      <c r="O24" s="42"/>
    </row>
    <row r="25" spans="2:15" x14ac:dyDescent="0.25">
      <c r="B25" s="4">
        <v>45329</v>
      </c>
      <c r="C25" s="40">
        <v>0.5</v>
      </c>
      <c r="D25" s="42"/>
      <c r="E25" s="3"/>
      <c r="F25" s="1" t="s">
        <v>44</v>
      </c>
      <c r="G25" s="40" t="s">
        <v>47</v>
      </c>
      <c r="H25" s="41"/>
      <c r="I25" s="41"/>
      <c r="J25" s="41"/>
      <c r="K25" s="41"/>
      <c r="L25" s="41"/>
      <c r="M25" s="41"/>
      <c r="N25" s="41"/>
      <c r="O25" s="42"/>
    </row>
    <row r="26" spans="2:15" x14ac:dyDescent="0.25">
      <c r="B26" s="4">
        <v>45330</v>
      </c>
      <c r="C26" s="40">
        <v>0.5</v>
      </c>
      <c r="D26" s="42"/>
      <c r="E26" s="3"/>
      <c r="F26" s="1" t="s">
        <v>36</v>
      </c>
      <c r="G26" s="40" t="s">
        <v>48</v>
      </c>
      <c r="H26" s="41"/>
      <c r="I26" s="41"/>
      <c r="J26" s="41"/>
      <c r="K26" s="41"/>
      <c r="L26" s="41"/>
      <c r="M26" s="41"/>
      <c r="N26" s="41"/>
      <c r="O26" s="42"/>
    </row>
    <row r="27" spans="2:15" x14ac:dyDescent="0.25">
      <c r="B27" s="4">
        <v>45334</v>
      </c>
      <c r="C27" s="40">
        <v>0.5</v>
      </c>
      <c r="D27" s="42"/>
      <c r="E27" s="3"/>
      <c r="F27" s="1" t="s">
        <v>36</v>
      </c>
      <c r="G27" s="40" t="s">
        <v>49</v>
      </c>
      <c r="H27" s="41"/>
      <c r="I27" s="41"/>
      <c r="J27" s="41"/>
      <c r="K27" s="41"/>
      <c r="L27" s="41"/>
      <c r="M27" s="41"/>
      <c r="N27" s="41"/>
      <c r="O27" s="42"/>
    </row>
    <row r="28" spans="2:15" x14ac:dyDescent="0.25">
      <c r="B28" s="4">
        <v>45337</v>
      </c>
      <c r="C28" s="40">
        <v>1</v>
      </c>
      <c r="D28" s="42"/>
      <c r="E28" s="3"/>
      <c r="F28" s="1" t="s">
        <v>39</v>
      </c>
      <c r="G28" s="40" t="s">
        <v>42</v>
      </c>
      <c r="H28" s="41"/>
      <c r="I28" s="41"/>
      <c r="J28" s="41"/>
      <c r="K28" s="41"/>
      <c r="L28" s="41"/>
      <c r="M28" s="41"/>
      <c r="N28" s="41"/>
      <c r="O28" s="42"/>
    </row>
    <row r="29" spans="2:15" x14ac:dyDescent="0.25">
      <c r="B29" s="4">
        <v>45338</v>
      </c>
      <c r="C29" s="40">
        <v>1</v>
      </c>
      <c r="D29" s="42"/>
      <c r="E29" s="3"/>
      <c r="F29" s="1" t="s">
        <v>41</v>
      </c>
      <c r="G29" s="40" t="s">
        <v>40</v>
      </c>
      <c r="H29" s="41"/>
      <c r="I29" s="41"/>
      <c r="J29" s="41"/>
      <c r="K29" s="41"/>
      <c r="L29" s="41"/>
      <c r="M29" s="41"/>
      <c r="N29" s="41"/>
      <c r="O29" s="42"/>
    </row>
    <row r="30" spans="2:15" x14ac:dyDescent="0.25">
      <c r="B30" s="4">
        <v>45342</v>
      </c>
      <c r="C30" s="40">
        <v>0.5</v>
      </c>
      <c r="D30" s="42"/>
      <c r="E30" s="3"/>
      <c r="F30" s="1" t="s">
        <v>39</v>
      </c>
      <c r="G30" s="40" t="s">
        <v>38</v>
      </c>
      <c r="H30" s="41"/>
      <c r="I30" s="41"/>
      <c r="J30" s="41"/>
      <c r="K30" s="41"/>
      <c r="L30" s="41"/>
      <c r="M30" s="41"/>
      <c r="N30" s="41"/>
      <c r="O30" s="42"/>
    </row>
    <row r="31" spans="2:15" x14ac:dyDescent="0.25">
      <c r="B31" s="4">
        <v>45345</v>
      </c>
      <c r="C31" s="40">
        <v>0.5</v>
      </c>
      <c r="D31" s="42"/>
      <c r="E31" s="3"/>
      <c r="F31" s="1" t="s">
        <v>44</v>
      </c>
      <c r="G31" s="40" t="s">
        <v>46</v>
      </c>
      <c r="H31" s="41"/>
      <c r="I31" s="41"/>
      <c r="J31" s="41"/>
      <c r="K31" s="41"/>
      <c r="L31" s="41"/>
      <c r="M31" s="41"/>
      <c r="N31" s="41"/>
      <c r="O31" s="42"/>
    </row>
    <row r="32" spans="2:15" ht="15.75" thickBot="1" x14ac:dyDescent="0.3">
      <c r="B32" s="4">
        <v>45348</v>
      </c>
      <c r="C32" s="40">
        <v>0.5</v>
      </c>
      <c r="D32" s="42"/>
      <c r="E32" s="3"/>
      <c r="F32" s="1" t="s">
        <v>36</v>
      </c>
      <c r="G32" s="40" t="s">
        <v>48</v>
      </c>
      <c r="H32" s="41"/>
      <c r="I32" s="41"/>
      <c r="J32" s="41"/>
      <c r="K32" s="41"/>
      <c r="L32" s="41"/>
      <c r="M32" s="41"/>
      <c r="N32" s="41"/>
      <c r="O32" s="42"/>
    </row>
    <row r="33" spans="2:15" ht="15.75" thickBot="1" x14ac:dyDescent="0.3">
      <c r="B33" s="27" t="s">
        <v>61</v>
      </c>
      <c r="C33" s="46">
        <f>SUM(C24:C32)</f>
        <v>6</v>
      </c>
      <c r="D33" s="47"/>
      <c r="E33" s="5"/>
      <c r="F33" s="5"/>
      <c r="G33" s="40"/>
      <c r="H33" s="41"/>
      <c r="I33" s="41"/>
      <c r="J33" s="41"/>
      <c r="K33" s="41"/>
      <c r="L33" s="41"/>
      <c r="M33" s="41"/>
      <c r="N33" s="41"/>
      <c r="O33" s="42"/>
    </row>
    <row r="36" spans="2:15" x14ac:dyDescent="0.25">
      <c r="B36" s="6" t="s">
        <v>0</v>
      </c>
      <c r="C36" t="s">
        <v>8</v>
      </c>
    </row>
    <row r="37" spans="2:15" x14ac:dyDescent="0.25">
      <c r="B37" s="6"/>
      <c r="C37" s="6"/>
      <c r="E37" s="6"/>
    </row>
    <row r="38" spans="2:15" ht="15.75" x14ac:dyDescent="0.25">
      <c r="B38" s="21" t="s">
        <v>1</v>
      </c>
      <c r="C38" s="84" t="s">
        <v>2</v>
      </c>
      <c r="D38" s="85"/>
      <c r="E38" s="21" t="s">
        <v>3</v>
      </c>
      <c r="F38" s="22" t="s">
        <v>4</v>
      </c>
      <c r="G38" s="23"/>
      <c r="H38" s="24" t="s">
        <v>5</v>
      </c>
      <c r="I38" s="24"/>
      <c r="J38" s="24"/>
      <c r="K38" s="24"/>
      <c r="L38" s="24"/>
      <c r="M38" s="24"/>
      <c r="N38" s="24"/>
      <c r="O38" s="25"/>
    </row>
    <row r="39" spans="2:15" ht="15.75" x14ac:dyDescent="0.25">
      <c r="B39" s="43">
        <v>45323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5"/>
    </row>
    <row r="40" spans="2:15" x14ac:dyDescent="0.25">
      <c r="B40" s="4">
        <v>45323</v>
      </c>
      <c r="C40" s="40"/>
      <c r="D40" s="42"/>
      <c r="E40" s="3">
        <v>3</v>
      </c>
      <c r="F40" s="35" t="s">
        <v>75</v>
      </c>
      <c r="G40" s="40" t="s">
        <v>76</v>
      </c>
      <c r="H40" s="41"/>
      <c r="I40" s="41"/>
      <c r="J40" s="41"/>
      <c r="K40" s="41"/>
      <c r="L40" s="41"/>
      <c r="M40" s="41"/>
      <c r="N40" s="41"/>
      <c r="O40" s="42"/>
    </row>
    <row r="41" spans="2:15" x14ac:dyDescent="0.25">
      <c r="B41" s="4">
        <v>45324</v>
      </c>
      <c r="C41" s="40"/>
      <c r="D41" s="42"/>
      <c r="E41" s="3">
        <v>2</v>
      </c>
      <c r="F41" s="35" t="s">
        <v>77</v>
      </c>
      <c r="G41" s="40" t="s">
        <v>78</v>
      </c>
      <c r="H41" s="41"/>
      <c r="I41" s="41"/>
      <c r="J41" s="41"/>
      <c r="K41" s="41"/>
      <c r="L41" s="41"/>
      <c r="M41" s="41"/>
      <c r="N41" s="41"/>
      <c r="O41" s="42"/>
    </row>
    <row r="42" spans="2:15" x14ac:dyDescent="0.25">
      <c r="B42" s="4">
        <v>45327</v>
      </c>
      <c r="C42" s="40"/>
      <c r="D42" s="42"/>
      <c r="E42" s="3">
        <v>3</v>
      </c>
      <c r="F42" s="35" t="s">
        <v>77</v>
      </c>
      <c r="G42" s="40" t="s">
        <v>79</v>
      </c>
      <c r="H42" s="41"/>
      <c r="I42" s="41"/>
      <c r="J42" s="41"/>
      <c r="K42" s="41"/>
      <c r="L42" s="41"/>
      <c r="M42" s="41"/>
      <c r="N42" s="41"/>
      <c r="O42" s="42"/>
    </row>
    <row r="43" spans="2:15" x14ac:dyDescent="0.25">
      <c r="B43" s="4">
        <v>45328</v>
      </c>
      <c r="C43" s="40"/>
      <c r="D43" s="42"/>
      <c r="E43" s="3">
        <v>1</v>
      </c>
      <c r="F43" s="35" t="s">
        <v>80</v>
      </c>
      <c r="G43" s="40" t="s">
        <v>81</v>
      </c>
      <c r="H43" s="41"/>
      <c r="I43" s="41"/>
      <c r="J43" s="41"/>
      <c r="K43" s="41"/>
      <c r="L43" s="41"/>
      <c r="M43" s="41"/>
      <c r="N43" s="41"/>
      <c r="O43" s="42"/>
    </row>
    <row r="44" spans="2:15" x14ac:dyDescent="0.25">
      <c r="B44" s="4">
        <v>45329</v>
      </c>
      <c r="C44" s="40"/>
      <c r="D44" s="42"/>
      <c r="E44" s="3">
        <v>2</v>
      </c>
      <c r="F44" s="35" t="s">
        <v>82</v>
      </c>
      <c r="G44" s="40" t="s">
        <v>83</v>
      </c>
      <c r="H44" s="41"/>
      <c r="I44" s="41"/>
      <c r="J44" s="41"/>
      <c r="K44" s="41"/>
      <c r="L44" s="41"/>
      <c r="M44" s="41"/>
      <c r="N44" s="41"/>
      <c r="O44" s="42"/>
    </row>
    <row r="45" spans="2:15" x14ac:dyDescent="0.25">
      <c r="B45" s="4">
        <v>45330</v>
      </c>
      <c r="C45" s="40"/>
      <c r="D45" s="42"/>
      <c r="E45" s="3">
        <v>1</v>
      </c>
      <c r="F45" s="35" t="s">
        <v>84</v>
      </c>
      <c r="G45" s="40" t="s">
        <v>85</v>
      </c>
      <c r="H45" s="41"/>
      <c r="I45" s="41"/>
      <c r="J45" s="41"/>
      <c r="K45" s="41"/>
      <c r="L45" s="41"/>
      <c r="M45" s="41"/>
      <c r="N45" s="41"/>
      <c r="O45" s="42"/>
    </row>
    <row r="46" spans="2:15" x14ac:dyDescent="0.25">
      <c r="B46" s="4">
        <v>45331</v>
      </c>
      <c r="C46" s="40"/>
      <c r="D46" s="42"/>
      <c r="E46" s="3">
        <v>1</v>
      </c>
      <c r="F46" s="35" t="s">
        <v>86</v>
      </c>
      <c r="G46" s="40" t="s">
        <v>87</v>
      </c>
      <c r="H46" s="41"/>
      <c r="I46" s="41"/>
      <c r="J46" s="41"/>
      <c r="K46" s="41"/>
      <c r="L46" s="41"/>
      <c r="M46" s="41"/>
      <c r="N46" s="41"/>
      <c r="O46" s="42"/>
    </row>
    <row r="47" spans="2:15" x14ac:dyDescent="0.25">
      <c r="B47" s="4">
        <v>45334</v>
      </c>
      <c r="C47" s="40"/>
      <c r="D47" s="42"/>
      <c r="E47" s="3">
        <v>1</v>
      </c>
      <c r="F47" s="35" t="s">
        <v>88</v>
      </c>
      <c r="G47" s="40" t="s">
        <v>89</v>
      </c>
      <c r="H47" s="41"/>
      <c r="I47" s="41"/>
      <c r="J47" s="41"/>
      <c r="K47" s="41"/>
      <c r="L47" s="41"/>
      <c r="M47" s="41"/>
      <c r="N47" s="41"/>
      <c r="O47" s="42"/>
    </row>
    <row r="48" spans="2:15" x14ac:dyDescent="0.25">
      <c r="B48" s="4">
        <v>45335</v>
      </c>
      <c r="C48" s="40"/>
      <c r="D48" s="42"/>
      <c r="E48" s="3">
        <v>13</v>
      </c>
      <c r="F48" s="35" t="s">
        <v>90</v>
      </c>
      <c r="G48" s="40" t="s">
        <v>91</v>
      </c>
      <c r="H48" s="41"/>
      <c r="I48" s="41"/>
      <c r="J48" s="41"/>
      <c r="K48" s="41"/>
      <c r="L48" s="41"/>
      <c r="M48" s="41"/>
      <c r="N48" s="41"/>
      <c r="O48" s="42"/>
    </row>
    <row r="49" spans="2:15" x14ac:dyDescent="0.25">
      <c r="B49" s="4">
        <v>45336</v>
      </c>
      <c r="C49" s="40"/>
      <c r="D49" s="42"/>
      <c r="E49" s="3">
        <v>3</v>
      </c>
      <c r="F49" s="35" t="s">
        <v>92</v>
      </c>
      <c r="G49" s="40" t="s">
        <v>93</v>
      </c>
      <c r="H49" s="41"/>
      <c r="I49" s="41"/>
      <c r="J49" s="41"/>
      <c r="K49" s="41"/>
      <c r="L49" s="41"/>
      <c r="M49" s="41"/>
      <c r="N49" s="41"/>
      <c r="O49" s="42"/>
    </row>
    <row r="50" spans="2:15" x14ac:dyDescent="0.25">
      <c r="B50" s="36">
        <v>45337</v>
      </c>
      <c r="C50" s="40"/>
      <c r="D50" s="42"/>
      <c r="E50" s="37">
        <v>3</v>
      </c>
      <c r="F50" s="37" t="s">
        <v>94</v>
      </c>
      <c r="G50" s="40" t="s">
        <v>95</v>
      </c>
      <c r="H50" s="41"/>
      <c r="I50" s="41"/>
      <c r="J50" s="41"/>
      <c r="K50" s="41"/>
      <c r="L50" s="41"/>
      <c r="M50" s="41"/>
      <c r="N50" s="41"/>
      <c r="O50" s="42"/>
    </row>
    <row r="51" spans="2:15" x14ac:dyDescent="0.25">
      <c r="B51" s="36">
        <v>45338</v>
      </c>
      <c r="C51" s="40"/>
      <c r="D51" s="42"/>
      <c r="E51" s="37">
        <v>2</v>
      </c>
      <c r="F51" s="37" t="s">
        <v>96</v>
      </c>
      <c r="G51" s="40" t="s">
        <v>97</v>
      </c>
      <c r="H51" s="41"/>
      <c r="I51" s="41"/>
      <c r="J51" s="41"/>
      <c r="K51" s="41"/>
      <c r="L51" s="41"/>
      <c r="M51" s="41"/>
      <c r="N51" s="41"/>
      <c r="O51" s="42"/>
    </row>
    <row r="52" spans="2:15" x14ac:dyDescent="0.25">
      <c r="B52" s="36">
        <v>45342</v>
      </c>
      <c r="C52" s="40"/>
      <c r="D52" s="42"/>
      <c r="E52" s="37">
        <v>1</v>
      </c>
      <c r="F52" s="37" t="s">
        <v>94</v>
      </c>
      <c r="G52" s="40" t="s">
        <v>98</v>
      </c>
      <c r="H52" s="41"/>
      <c r="I52" s="41"/>
      <c r="J52" s="41"/>
      <c r="K52" s="41"/>
      <c r="L52" s="41"/>
      <c r="M52" s="41"/>
      <c r="N52" s="41"/>
      <c r="O52" s="42"/>
    </row>
    <row r="53" spans="2:15" x14ac:dyDescent="0.25">
      <c r="B53" s="36">
        <v>45343</v>
      </c>
      <c r="C53" s="40"/>
      <c r="D53" s="42"/>
      <c r="E53" s="37">
        <v>1</v>
      </c>
      <c r="F53" s="37" t="s">
        <v>94</v>
      </c>
      <c r="G53" s="40" t="s">
        <v>99</v>
      </c>
      <c r="H53" s="41"/>
      <c r="I53" s="41"/>
      <c r="J53" s="41"/>
      <c r="K53" s="41"/>
      <c r="L53" s="41"/>
      <c r="M53" s="41"/>
      <c r="N53" s="41"/>
      <c r="O53" s="42"/>
    </row>
    <row r="54" spans="2:15" x14ac:dyDescent="0.25">
      <c r="B54" s="36">
        <v>45344</v>
      </c>
      <c r="C54" s="40"/>
      <c r="D54" s="42"/>
      <c r="E54" s="37">
        <v>1</v>
      </c>
      <c r="F54" s="37" t="s">
        <v>94</v>
      </c>
      <c r="G54" s="40" t="s">
        <v>100</v>
      </c>
      <c r="H54" s="41"/>
      <c r="I54" s="41"/>
      <c r="J54" s="41"/>
      <c r="K54" s="41"/>
      <c r="L54" s="41"/>
      <c r="M54" s="41"/>
      <c r="N54" s="41"/>
      <c r="O54" s="42"/>
    </row>
    <row r="55" spans="2:15" x14ac:dyDescent="0.25">
      <c r="B55" s="36">
        <v>45349</v>
      </c>
      <c r="C55" s="40"/>
      <c r="D55" s="42"/>
      <c r="E55" s="37">
        <v>3</v>
      </c>
      <c r="F55" s="37" t="s">
        <v>94</v>
      </c>
      <c r="G55" s="40" t="s">
        <v>101</v>
      </c>
      <c r="H55" s="41"/>
      <c r="I55" s="41"/>
      <c r="J55" s="41"/>
      <c r="K55" s="41"/>
      <c r="L55" s="41"/>
      <c r="M55" s="41"/>
      <c r="N55" s="41"/>
      <c r="O55" s="42"/>
    </row>
    <row r="56" spans="2:15" x14ac:dyDescent="0.25">
      <c r="B56" s="36">
        <v>45350</v>
      </c>
      <c r="C56" s="40"/>
      <c r="D56" s="42"/>
      <c r="E56" s="37">
        <v>4</v>
      </c>
      <c r="F56" s="37" t="s">
        <v>94</v>
      </c>
      <c r="G56" s="40" t="s">
        <v>102</v>
      </c>
      <c r="H56" s="41"/>
      <c r="I56" s="41"/>
      <c r="J56" s="41"/>
      <c r="K56" s="41"/>
      <c r="L56" s="41"/>
      <c r="M56" s="41"/>
      <c r="N56" s="41"/>
      <c r="O56" s="42"/>
    </row>
    <row r="57" spans="2:15" ht="15.75" thickBot="1" x14ac:dyDescent="0.3">
      <c r="B57" s="31" t="s">
        <v>72</v>
      </c>
      <c r="C57" s="102">
        <f>SUM(E40:E56)</f>
        <v>45</v>
      </c>
      <c r="D57" s="103"/>
      <c r="E57" s="37"/>
      <c r="F57" s="37"/>
      <c r="G57" s="76"/>
      <c r="H57" s="70"/>
      <c r="I57" s="41"/>
      <c r="J57" s="41"/>
      <c r="K57" s="41"/>
      <c r="L57" s="41"/>
      <c r="M57" s="41"/>
      <c r="N57" s="41"/>
      <c r="O57" s="42"/>
    </row>
    <row r="58" spans="2:15" ht="15.75" thickBot="1" x14ac:dyDescent="0.3">
      <c r="D58" s="99" t="s">
        <v>129</v>
      </c>
      <c r="E58" s="100"/>
      <c r="F58" s="100"/>
      <c r="G58" s="100"/>
      <c r="H58" s="101"/>
    </row>
    <row r="60" spans="2:15" x14ac:dyDescent="0.25">
      <c r="B60" s="6" t="s">
        <v>0</v>
      </c>
      <c r="C60" t="s">
        <v>7</v>
      </c>
    </row>
    <row r="61" spans="2:15" x14ac:dyDescent="0.25">
      <c r="B61" s="6"/>
      <c r="C61" s="6"/>
      <c r="E61" s="6"/>
    </row>
    <row r="62" spans="2:15" ht="15.75" x14ac:dyDescent="0.25">
      <c r="B62" s="21" t="s">
        <v>1</v>
      </c>
      <c r="C62" s="48" t="s">
        <v>2</v>
      </c>
      <c r="D62" s="48"/>
      <c r="E62" s="21" t="s">
        <v>3</v>
      </c>
      <c r="F62" s="22" t="s">
        <v>4</v>
      </c>
      <c r="G62" s="23"/>
      <c r="H62" s="24" t="s">
        <v>5</v>
      </c>
      <c r="I62" s="24"/>
      <c r="J62" s="24"/>
      <c r="K62" s="24"/>
      <c r="L62" s="24"/>
      <c r="M62" s="24"/>
      <c r="N62" s="24"/>
      <c r="O62" s="25"/>
    </row>
    <row r="63" spans="2:15" ht="15.75" x14ac:dyDescent="0.25">
      <c r="B63" s="43">
        <v>45323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5"/>
    </row>
    <row r="64" spans="2:15" x14ac:dyDescent="0.25">
      <c r="B64" s="4">
        <v>45325</v>
      </c>
      <c r="C64" s="40"/>
      <c r="D64" s="42"/>
      <c r="E64" s="106">
        <v>11</v>
      </c>
      <c r="F64" s="107" t="s">
        <v>57</v>
      </c>
      <c r="G64" s="108"/>
      <c r="H64" s="109"/>
      <c r="I64" s="109"/>
      <c r="J64" s="109"/>
      <c r="K64" s="109"/>
      <c r="L64" s="109"/>
      <c r="M64" s="109"/>
      <c r="N64" s="109"/>
      <c r="O64" s="110"/>
    </row>
    <row r="65" spans="2:15" x14ac:dyDescent="0.25">
      <c r="B65" s="4">
        <v>45347</v>
      </c>
      <c r="C65" s="40"/>
      <c r="D65" s="42"/>
      <c r="E65" s="106">
        <v>2</v>
      </c>
      <c r="F65" s="107" t="s">
        <v>43</v>
      </c>
      <c r="G65" s="108" t="s">
        <v>71</v>
      </c>
      <c r="H65" s="109"/>
      <c r="I65" s="109"/>
      <c r="J65" s="109"/>
      <c r="K65" s="109"/>
      <c r="L65" s="109"/>
      <c r="M65" s="109"/>
      <c r="N65" s="109"/>
      <c r="O65" s="110"/>
    </row>
    <row r="66" spans="2:15" ht="15.75" thickBot="1" x14ac:dyDescent="0.3">
      <c r="B66" s="30" t="s">
        <v>72</v>
      </c>
      <c r="C66" s="104">
        <f>E64+E65</f>
        <v>13</v>
      </c>
      <c r="D66" s="105"/>
      <c r="E66" s="3"/>
      <c r="F66" s="1"/>
      <c r="G66" s="40"/>
      <c r="H66" s="41"/>
      <c r="I66" s="41"/>
      <c r="J66" s="41"/>
      <c r="K66" s="41"/>
      <c r="L66" s="41"/>
      <c r="M66" s="41"/>
      <c r="N66" s="41"/>
      <c r="O66" s="42"/>
    </row>
    <row r="67" spans="2:15" ht="15.75" thickBot="1" x14ac:dyDescent="0.3">
      <c r="D67" s="99" t="s">
        <v>130</v>
      </c>
      <c r="E67" s="100"/>
      <c r="F67" s="100"/>
      <c r="G67" s="100"/>
      <c r="H67" s="101"/>
    </row>
  </sheetData>
  <mergeCells count="90">
    <mergeCell ref="C55:D55"/>
    <mergeCell ref="G55:O55"/>
    <mergeCell ref="C56:D56"/>
    <mergeCell ref="G56:O56"/>
    <mergeCell ref="C57:D57"/>
    <mergeCell ref="G57:O57"/>
    <mergeCell ref="C38:D38"/>
    <mergeCell ref="B39:O39"/>
    <mergeCell ref="C50:D50"/>
    <mergeCell ref="G50:O50"/>
    <mergeCell ref="C51:D51"/>
    <mergeCell ref="G51:O51"/>
    <mergeCell ref="C52:D52"/>
    <mergeCell ref="G52:O52"/>
    <mergeCell ref="C53:D53"/>
    <mergeCell ref="G53:O53"/>
    <mergeCell ref="C54:D54"/>
    <mergeCell ref="G54:O54"/>
    <mergeCell ref="C40:D40"/>
    <mergeCell ref="G40:O40"/>
    <mergeCell ref="C41:D41"/>
    <mergeCell ref="G41:O41"/>
    <mergeCell ref="C42:D42"/>
    <mergeCell ref="G42:O42"/>
    <mergeCell ref="C43:D43"/>
    <mergeCell ref="G43:O43"/>
    <mergeCell ref="C44:D44"/>
    <mergeCell ref="G44:O44"/>
    <mergeCell ref="C45:D45"/>
    <mergeCell ref="G45:O45"/>
    <mergeCell ref="C49:D49"/>
    <mergeCell ref="G49:O49"/>
    <mergeCell ref="C46:D46"/>
    <mergeCell ref="G46:O46"/>
    <mergeCell ref="C47:D47"/>
    <mergeCell ref="G47:O47"/>
    <mergeCell ref="C48:D48"/>
    <mergeCell ref="G48:O48"/>
    <mergeCell ref="C4:D4"/>
    <mergeCell ref="C6:D6"/>
    <mergeCell ref="C7:D7"/>
    <mergeCell ref="G7:O7"/>
    <mergeCell ref="C8:D8"/>
    <mergeCell ref="G8:O8"/>
    <mergeCell ref="C9:D9"/>
    <mergeCell ref="G9:O9"/>
    <mergeCell ref="C10:D10"/>
    <mergeCell ref="G10:O10"/>
    <mergeCell ref="B11:B13"/>
    <mergeCell ref="C11:D13"/>
    <mergeCell ref="G11:O11"/>
    <mergeCell ref="G13:O13"/>
    <mergeCell ref="C14:D14"/>
    <mergeCell ref="G14:O14"/>
    <mergeCell ref="C15:D15"/>
    <mergeCell ref="G15:O15"/>
    <mergeCell ref="C16:D16"/>
    <mergeCell ref="G16:O16"/>
    <mergeCell ref="C17:D17"/>
    <mergeCell ref="G17:O17"/>
    <mergeCell ref="C22:D22"/>
    <mergeCell ref="B23:O23"/>
    <mergeCell ref="C24:D24"/>
    <mergeCell ref="G24:O24"/>
    <mergeCell ref="C25:D25"/>
    <mergeCell ref="G25:O25"/>
    <mergeCell ref="C26:D26"/>
    <mergeCell ref="G26:O26"/>
    <mergeCell ref="C27:D27"/>
    <mergeCell ref="G27:O27"/>
    <mergeCell ref="C28:D28"/>
    <mergeCell ref="G28:O28"/>
    <mergeCell ref="C29:D29"/>
    <mergeCell ref="G29:O29"/>
    <mergeCell ref="C30:D30"/>
    <mergeCell ref="G30:O30"/>
    <mergeCell ref="C31:D31"/>
    <mergeCell ref="G31:O31"/>
    <mergeCell ref="C32:D32"/>
    <mergeCell ref="G32:O32"/>
    <mergeCell ref="C33:D33"/>
    <mergeCell ref="G33:O33"/>
    <mergeCell ref="C66:D66"/>
    <mergeCell ref="G66:O66"/>
    <mergeCell ref="C62:D62"/>
    <mergeCell ref="B63:O63"/>
    <mergeCell ref="C64:D64"/>
    <mergeCell ref="G64:O64"/>
    <mergeCell ref="C65:D65"/>
    <mergeCell ref="G65:O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3AF8-36CF-486D-BA78-84CB6FA252A3}">
  <dimension ref="C3:P82"/>
  <sheetViews>
    <sheetView topLeftCell="A71" workbookViewId="0">
      <selection activeCell="E75" sqref="E75"/>
    </sheetView>
  </sheetViews>
  <sheetFormatPr defaultRowHeight="15" x14ac:dyDescent="0.25"/>
  <cols>
    <col min="3" max="3" width="11.28515625" customWidth="1"/>
    <col min="7" max="7" width="16.28515625" customWidth="1"/>
  </cols>
  <sheetData>
    <row r="3" spans="3:16" ht="21" x14ac:dyDescent="0.35">
      <c r="C3" s="95" t="s">
        <v>6</v>
      </c>
    </row>
    <row r="4" spans="3:16" ht="15.75" x14ac:dyDescent="0.25">
      <c r="C4" s="57">
        <v>45292</v>
      </c>
      <c r="D4" s="58"/>
      <c r="E4" s="58"/>
      <c r="F4" s="59"/>
      <c r="G4" s="59"/>
      <c r="H4" s="58"/>
      <c r="I4" s="58"/>
      <c r="J4" s="58"/>
      <c r="K4" s="58"/>
      <c r="L4" s="58"/>
      <c r="M4" s="58"/>
      <c r="N4" s="58"/>
      <c r="O4" s="58"/>
      <c r="P4" s="60"/>
    </row>
    <row r="5" spans="3:16" x14ac:dyDescent="0.25">
      <c r="C5" s="4">
        <v>45293</v>
      </c>
      <c r="D5" s="61">
        <v>1</v>
      </c>
      <c r="E5" s="62"/>
      <c r="F5" s="7">
        <v>1</v>
      </c>
      <c r="G5" s="11" t="s">
        <v>12</v>
      </c>
      <c r="H5" s="41" t="s">
        <v>15</v>
      </c>
      <c r="I5" s="41"/>
      <c r="J5" s="41"/>
      <c r="K5" s="41"/>
      <c r="L5" s="41"/>
      <c r="M5" s="41"/>
      <c r="N5" s="41"/>
      <c r="O5" s="41"/>
      <c r="P5" s="42"/>
    </row>
    <row r="6" spans="3:16" x14ac:dyDescent="0.25">
      <c r="C6" s="17">
        <v>45300</v>
      </c>
      <c r="D6" s="51">
        <v>0.5</v>
      </c>
      <c r="E6" s="52"/>
      <c r="F6" s="13">
        <v>0.5</v>
      </c>
      <c r="G6" s="14" t="s">
        <v>11</v>
      </c>
      <c r="H6" s="41" t="s">
        <v>16</v>
      </c>
      <c r="I6" s="41"/>
      <c r="J6" s="41"/>
      <c r="K6" s="41"/>
      <c r="L6" s="41"/>
      <c r="M6" s="41"/>
      <c r="N6" s="41"/>
      <c r="O6" s="41"/>
      <c r="P6" s="42"/>
    </row>
    <row r="7" spans="3:16" x14ac:dyDescent="0.25">
      <c r="C7" s="4">
        <v>45306</v>
      </c>
      <c r="D7" s="61">
        <v>0.5</v>
      </c>
      <c r="E7" s="62"/>
      <c r="F7" s="3">
        <v>0.5</v>
      </c>
      <c r="G7" s="9" t="s">
        <v>10</v>
      </c>
      <c r="H7" s="41" t="s">
        <v>18</v>
      </c>
      <c r="I7" s="41"/>
      <c r="J7" s="41"/>
      <c r="K7" s="41"/>
      <c r="L7" s="41"/>
      <c r="M7" s="41"/>
      <c r="N7" s="41"/>
      <c r="O7" s="41"/>
      <c r="P7" s="42"/>
    </row>
    <row r="8" spans="3:16" ht="16.5" x14ac:dyDescent="0.3">
      <c r="C8" s="4">
        <v>45307</v>
      </c>
      <c r="D8" s="61">
        <v>12</v>
      </c>
      <c r="E8" s="62"/>
      <c r="F8" s="3">
        <v>12</v>
      </c>
      <c r="G8" s="9" t="s">
        <v>9</v>
      </c>
      <c r="H8" s="63" t="s">
        <v>17</v>
      </c>
      <c r="I8" s="41"/>
      <c r="J8" s="41"/>
      <c r="K8" s="41"/>
      <c r="L8" s="41"/>
      <c r="M8" s="41"/>
      <c r="N8" s="41"/>
      <c r="O8" s="41"/>
      <c r="P8" s="42"/>
    </row>
    <row r="9" spans="3:16" x14ac:dyDescent="0.25">
      <c r="C9" s="64">
        <v>45308</v>
      </c>
      <c r="D9" s="55">
        <v>3</v>
      </c>
      <c r="E9" s="56"/>
      <c r="F9" s="7">
        <v>2</v>
      </c>
      <c r="G9" s="18" t="s">
        <v>14</v>
      </c>
      <c r="H9" s="41" t="s">
        <v>19</v>
      </c>
      <c r="I9" s="41"/>
      <c r="J9" s="41"/>
      <c r="K9" s="41"/>
      <c r="L9" s="41"/>
      <c r="M9" s="41"/>
      <c r="N9" s="41"/>
      <c r="O9" s="41"/>
      <c r="P9" s="42"/>
    </row>
    <row r="10" spans="3:16" x14ac:dyDescent="0.25">
      <c r="C10" s="50"/>
      <c r="D10" s="53"/>
      <c r="E10" s="54"/>
      <c r="F10" s="8">
        <v>1</v>
      </c>
      <c r="G10" s="16" t="s">
        <v>13</v>
      </c>
      <c r="H10" s="40" t="s">
        <v>20</v>
      </c>
      <c r="I10" s="41"/>
      <c r="J10" s="41"/>
      <c r="K10" s="41"/>
      <c r="L10" s="41"/>
      <c r="M10" s="41"/>
      <c r="N10" s="41"/>
      <c r="O10" s="41"/>
      <c r="P10" s="42"/>
    </row>
    <row r="11" spans="3:16" x14ac:dyDescent="0.25">
      <c r="C11" s="49">
        <v>45309</v>
      </c>
      <c r="D11" s="51">
        <v>1.5</v>
      </c>
      <c r="E11" s="52"/>
      <c r="F11" s="7">
        <v>0.5</v>
      </c>
      <c r="G11" s="18" t="s">
        <v>10</v>
      </c>
      <c r="H11" s="41" t="s">
        <v>21</v>
      </c>
      <c r="I11" s="41"/>
      <c r="J11" s="41"/>
      <c r="K11" s="41"/>
      <c r="L11" s="41"/>
      <c r="M11" s="41"/>
      <c r="N11" s="41"/>
      <c r="O11" s="41"/>
      <c r="P11" s="42"/>
    </row>
    <row r="12" spans="3:16" x14ac:dyDescent="0.25">
      <c r="C12" s="50"/>
      <c r="D12" s="53"/>
      <c r="E12" s="54"/>
      <c r="F12" s="8">
        <v>1</v>
      </c>
      <c r="G12" s="16" t="s">
        <v>13</v>
      </c>
      <c r="H12" s="40" t="s">
        <v>22</v>
      </c>
      <c r="I12" s="41"/>
      <c r="J12" s="41"/>
      <c r="K12" s="41"/>
      <c r="L12" s="41"/>
      <c r="M12" s="41"/>
      <c r="N12" s="41"/>
      <c r="O12" s="41"/>
      <c r="P12" s="42"/>
    </row>
    <row r="13" spans="3:16" x14ac:dyDescent="0.25">
      <c r="C13" s="49">
        <v>45310</v>
      </c>
      <c r="D13" s="51">
        <v>4</v>
      </c>
      <c r="E13" s="52"/>
      <c r="F13" s="13">
        <v>1</v>
      </c>
      <c r="G13" s="14" t="s">
        <v>14</v>
      </c>
      <c r="H13" s="40" t="s">
        <v>23</v>
      </c>
      <c r="I13" s="41"/>
      <c r="J13" s="41"/>
      <c r="K13" s="41"/>
      <c r="L13" s="41"/>
      <c r="M13" s="41"/>
      <c r="N13" s="41"/>
      <c r="O13" s="41"/>
      <c r="P13" s="42"/>
    </row>
    <row r="14" spans="3:16" x14ac:dyDescent="0.25">
      <c r="C14" s="50"/>
      <c r="D14" s="53"/>
      <c r="E14" s="54"/>
      <c r="F14" s="13">
        <v>3</v>
      </c>
      <c r="G14" s="14" t="s">
        <v>14</v>
      </c>
      <c r="H14" s="40" t="s">
        <v>35</v>
      </c>
      <c r="I14" s="41"/>
      <c r="J14" s="41"/>
      <c r="K14" s="41"/>
      <c r="L14" s="41"/>
      <c r="M14" s="41"/>
      <c r="N14" s="41"/>
      <c r="O14" s="41"/>
      <c r="P14" s="42"/>
    </row>
    <row r="15" spans="3:16" x14ac:dyDescent="0.25">
      <c r="C15" s="49">
        <v>45313</v>
      </c>
      <c r="D15" s="51">
        <v>3</v>
      </c>
      <c r="E15" s="52"/>
      <c r="F15" s="7">
        <v>1</v>
      </c>
      <c r="G15" s="18" t="s">
        <v>14</v>
      </c>
      <c r="H15" s="41" t="s">
        <v>34</v>
      </c>
      <c r="I15" s="41"/>
      <c r="J15" s="41"/>
      <c r="K15" s="41"/>
      <c r="L15" s="41"/>
      <c r="M15" s="41"/>
      <c r="N15" s="41"/>
      <c r="O15" s="41"/>
      <c r="P15" s="42"/>
    </row>
    <row r="16" spans="3:16" x14ac:dyDescent="0.25">
      <c r="C16" s="50"/>
      <c r="D16" s="53"/>
      <c r="E16" s="54"/>
      <c r="F16" s="8">
        <v>2</v>
      </c>
      <c r="G16" s="16" t="s">
        <v>13</v>
      </c>
      <c r="H16" s="40" t="s">
        <v>33</v>
      </c>
      <c r="I16" s="41"/>
      <c r="J16" s="41"/>
      <c r="K16" s="41"/>
      <c r="L16" s="41"/>
      <c r="M16" s="41"/>
      <c r="N16" s="41"/>
      <c r="O16" s="41"/>
      <c r="P16" s="42"/>
    </row>
    <row r="17" spans="3:16" x14ac:dyDescent="0.25">
      <c r="C17" s="49">
        <v>45314</v>
      </c>
      <c r="D17" s="51">
        <v>3.5</v>
      </c>
      <c r="E17" s="52"/>
      <c r="F17" s="7">
        <v>0.5</v>
      </c>
      <c r="G17" s="19" t="s">
        <v>12</v>
      </c>
      <c r="H17" s="41" t="s">
        <v>32</v>
      </c>
      <c r="I17" s="41"/>
      <c r="J17" s="41"/>
      <c r="K17" s="41"/>
      <c r="L17" s="41"/>
      <c r="M17" s="41"/>
      <c r="N17" s="41"/>
      <c r="O17" s="41"/>
      <c r="P17" s="42"/>
    </row>
    <row r="18" spans="3:16" x14ac:dyDescent="0.25">
      <c r="C18" s="64"/>
      <c r="D18" s="55"/>
      <c r="E18" s="56"/>
      <c r="F18" s="13">
        <v>0.5</v>
      </c>
      <c r="G18" s="14" t="s">
        <v>11</v>
      </c>
      <c r="H18" s="2" t="s">
        <v>31</v>
      </c>
      <c r="I18" s="2"/>
      <c r="J18" s="2"/>
      <c r="K18" s="2"/>
      <c r="L18" s="2"/>
      <c r="M18" s="2"/>
      <c r="N18" s="2"/>
      <c r="O18" s="2"/>
      <c r="P18" s="1"/>
    </row>
    <row r="19" spans="3:16" x14ac:dyDescent="0.25">
      <c r="C19" s="64"/>
      <c r="D19" s="55"/>
      <c r="E19" s="56"/>
      <c r="F19" s="13">
        <v>2</v>
      </c>
      <c r="G19" s="15" t="s">
        <v>10</v>
      </c>
      <c r="H19" s="2" t="s">
        <v>30</v>
      </c>
      <c r="I19" s="2"/>
      <c r="J19" s="2"/>
      <c r="K19" s="2"/>
      <c r="L19" s="2"/>
      <c r="M19" s="2"/>
      <c r="N19" s="2"/>
      <c r="O19" s="2"/>
      <c r="P19" s="1"/>
    </row>
    <row r="20" spans="3:16" x14ac:dyDescent="0.25">
      <c r="C20" s="50"/>
      <c r="D20" s="53"/>
      <c r="E20" s="54"/>
      <c r="F20" s="8">
        <v>0.5</v>
      </c>
      <c r="G20" s="16" t="s">
        <v>11</v>
      </c>
      <c r="H20" s="2" t="s">
        <v>122</v>
      </c>
      <c r="I20" s="2"/>
      <c r="J20" s="2"/>
      <c r="K20" s="2"/>
      <c r="L20" s="2"/>
      <c r="M20" s="2"/>
      <c r="N20" s="2"/>
      <c r="O20" s="2"/>
      <c r="P20" s="1"/>
    </row>
    <row r="21" spans="3:16" x14ac:dyDescent="0.25">
      <c r="C21" s="49">
        <v>45315</v>
      </c>
      <c r="D21" s="51">
        <v>5.5</v>
      </c>
      <c r="E21" s="52"/>
      <c r="F21" s="7">
        <v>1.5</v>
      </c>
      <c r="G21" s="19" t="s">
        <v>10</v>
      </c>
      <c r="H21" s="41" t="s">
        <v>29</v>
      </c>
      <c r="I21" s="41"/>
      <c r="J21" s="41"/>
      <c r="K21" s="41"/>
      <c r="L21" s="41"/>
      <c r="M21" s="41"/>
      <c r="N21" s="41"/>
      <c r="O21" s="41"/>
      <c r="P21" s="42"/>
    </row>
    <row r="22" spans="3:16" x14ac:dyDescent="0.25">
      <c r="C22" s="50"/>
      <c r="D22" s="55"/>
      <c r="E22" s="56"/>
      <c r="F22" s="8">
        <v>4</v>
      </c>
      <c r="G22" s="20" t="s">
        <v>13</v>
      </c>
      <c r="H22" s="2" t="s">
        <v>28</v>
      </c>
      <c r="I22" s="2"/>
      <c r="J22" s="2"/>
      <c r="K22" s="2"/>
      <c r="L22" s="2"/>
      <c r="M22" s="2"/>
      <c r="N22" s="2"/>
      <c r="O22" s="2"/>
      <c r="P22" s="1"/>
    </row>
    <row r="23" spans="3:16" x14ac:dyDescent="0.25">
      <c r="C23" s="49">
        <v>45316</v>
      </c>
      <c r="D23" s="51">
        <v>3</v>
      </c>
      <c r="E23" s="52"/>
      <c r="F23" s="13">
        <v>2</v>
      </c>
      <c r="G23" s="14" t="s">
        <v>14</v>
      </c>
      <c r="H23" s="41" t="s">
        <v>27</v>
      </c>
      <c r="I23" s="41"/>
      <c r="J23" s="41"/>
      <c r="K23" s="41"/>
      <c r="L23" s="41"/>
      <c r="M23" s="41"/>
      <c r="N23" s="41"/>
      <c r="O23" s="41"/>
      <c r="P23" s="42"/>
    </row>
    <row r="24" spans="3:16" x14ac:dyDescent="0.25">
      <c r="C24" s="50"/>
      <c r="D24" s="55"/>
      <c r="E24" s="56"/>
      <c r="F24" s="13">
        <v>1</v>
      </c>
      <c r="G24" s="15" t="s">
        <v>10</v>
      </c>
      <c r="H24" s="2" t="s">
        <v>26</v>
      </c>
      <c r="I24" s="2"/>
      <c r="J24" s="2"/>
      <c r="K24" s="2"/>
      <c r="L24" s="2"/>
      <c r="M24" s="2"/>
      <c r="N24" s="2"/>
      <c r="O24" s="2"/>
      <c r="P24" s="1"/>
    </row>
    <row r="25" spans="3:16" x14ac:dyDescent="0.25">
      <c r="C25" s="4">
        <v>45317</v>
      </c>
      <c r="D25" s="61">
        <v>2</v>
      </c>
      <c r="E25" s="62"/>
      <c r="F25" s="10">
        <v>2</v>
      </c>
      <c r="G25" s="19" t="s">
        <v>10</v>
      </c>
      <c r="H25" s="41" t="s">
        <v>25</v>
      </c>
      <c r="I25" s="41"/>
      <c r="J25" s="41"/>
      <c r="K25" s="41"/>
      <c r="L25" s="41"/>
      <c r="M25" s="41"/>
      <c r="N25" s="41"/>
      <c r="O25" s="41"/>
      <c r="P25" s="42"/>
    </row>
    <row r="26" spans="3:16" x14ac:dyDescent="0.25">
      <c r="C26" s="4">
        <v>45320</v>
      </c>
      <c r="D26" s="61">
        <v>2.5</v>
      </c>
      <c r="E26" s="62"/>
      <c r="F26" s="10">
        <v>2.5</v>
      </c>
      <c r="G26" s="12" t="s">
        <v>13</v>
      </c>
      <c r="H26" s="41" t="s">
        <v>127</v>
      </c>
      <c r="I26" s="41"/>
      <c r="J26" s="41"/>
      <c r="K26" s="41"/>
      <c r="L26" s="41"/>
      <c r="M26" s="41"/>
      <c r="N26" s="41"/>
      <c r="O26" s="41"/>
      <c r="P26" s="42"/>
    </row>
    <row r="27" spans="3:16" ht="15.75" thickBot="1" x14ac:dyDescent="0.3">
      <c r="C27" s="4">
        <v>45321</v>
      </c>
      <c r="D27" s="61">
        <v>4.5</v>
      </c>
      <c r="E27" s="62"/>
      <c r="F27" s="8">
        <v>4.5</v>
      </c>
      <c r="G27" s="16" t="s">
        <v>14</v>
      </c>
      <c r="H27" s="41" t="s">
        <v>24</v>
      </c>
      <c r="I27" s="41"/>
      <c r="J27" s="41"/>
      <c r="K27" s="41"/>
      <c r="L27" s="41"/>
      <c r="M27" s="41"/>
      <c r="N27" s="41"/>
      <c r="O27" s="41"/>
      <c r="P27" s="42"/>
    </row>
    <row r="28" spans="3:16" ht="15.75" thickBot="1" x14ac:dyDescent="0.3">
      <c r="C28" s="27" t="s">
        <v>61</v>
      </c>
      <c r="D28" s="46">
        <f>SUM(D5:E27)</f>
        <v>46.5</v>
      </c>
      <c r="E28" s="47"/>
      <c r="F28" s="5" t="s">
        <v>125</v>
      </c>
      <c r="G28" s="5"/>
      <c r="H28" s="40"/>
      <c r="I28" s="41"/>
      <c r="J28" s="41"/>
      <c r="K28" s="41"/>
      <c r="L28" s="41"/>
      <c r="M28" s="41"/>
      <c r="N28" s="41"/>
      <c r="O28" s="41"/>
      <c r="P28" s="42"/>
    </row>
    <row r="32" spans="3:16" ht="18.75" x14ac:dyDescent="0.3">
      <c r="C32" s="96" t="s">
        <v>37</v>
      </c>
      <c r="F32" t="s">
        <v>123</v>
      </c>
    </row>
    <row r="33" spans="3:16" ht="15.75" x14ac:dyDescent="0.25">
      <c r="C33" s="43">
        <v>45292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5"/>
    </row>
    <row r="34" spans="3:16" x14ac:dyDescent="0.25">
      <c r="C34" s="4">
        <v>45301</v>
      </c>
      <c r="D34" s="61">
        <v>0.5</v>
      </c>
      <c r="E34" s="66"/>
      <c r="F34" s="7"/>
      <c r="G34" s="1" t="s">
        <v>44</v>
      </c>
      <c r="H34" s="40"/>
      <c r="I34" s="41"/>
      <c r="J34" s="41"/>
      <c r="K34" s="41"/>
      <c r="L34" s="41"/>
      <c r="M34" s="41"/>
      <c r="N34" s="41"/>
      <c r="O34" s="41"/>
      <c r="P34" s="42"/>
    </row>
    <row r="35" spans="3:16" x14ac:dyDescent="0.25">
      <c r="C35" s="4">
        <v>45302</v>
      </c>
      <c r="D35" s="61">
        <v>0.5</v>
      </c>
      <c r="E35" s="66"/>
      <c r="F35" s="7"/>
      <c r="G35" s="1" t="s">
        <v>39</v>
      </c>
      <c r="H35" s="40" t="s">
        <v>62</v>
      </c>
      <c r="I35" s="41"/>
      <c r="J35" s="41"/>
      <c r="K35" s="41"/>
      <c r="L35" s="41"/>
      <c r="M35" s="41"/>
      <c r="N35" s="41"/>
      <c r="O35" s="41"/>
      <c r="P35" s="42"/>
    </row>
    <row r="36" spans="3:16" x14ac:dyDescent="0.25">
      <c r="C36" s="4">
        <v>45303</v>
      </c>
      <c r="D36" s="61">
        <v>0.5</v>
      </c>
      <c r="E36" s="66"/>
      <c r="F36" s="7"/>
      <c r="G36" s="1" t="s">
        <v>63</v>
      </c>
      <c r="H36" s="40" t="s">
        <v>65</v>
      </c>
      <c r="I36" s="41"/>
      <c r="J36" s="41"/>
      <c r="K36" s="41"/>
      <c r="L36" s="41"/>
      <c r="M36" s="41"/>
      <c r="N36" s="41"/>
      <c r="O36" s="41"/>
      <c r="P36" s="42"/>
    </row>
    <row r="37" spans="3:16" x14ac:dyDescent="0.25">
      <c r="C37" s="4">
        <v>45306</v>
      </c>
      <c r="D37" s="61">
        <v>1</v>
      </c>
      <c r="E37" s="66"/>
      <c r="F37" s="7"/>
      <c r="G37" s="1" t="s">
        <v>64</v>
      </c>
      <c r="H37" s="40" t="s">
        <v>65</v>
      </c>
      <c r="I37" s="41"/>
      <c r="J37" s="41"/>
      <c r="K37" s="41"/>
      <c r="L37" s="41"/>
      <c r="M37" s="41"/>
      <c r="N37" s="41"/>
      <c r="O37" s="41"/>
      <c r="P37" s="42"/>
    </row>
    <row r="38" spans="3:16" x14ac:dyDescent="0.25">
      <c r="C38" s="4">
        <v>45307</v>
      </c>
      <c r="D38" s="61">
        <v>1</v>
      </c>
      <c r="E38" s="66"/>
      <c r="F38" s="7"/>
      <c r="G38" s="1" t="s">
        <v>64</v>
      </c>
      <c r="H38" s="40" t="s">
        <v>65</v>
      </c>
      <c r="I38" s="41"/>
      <c r="J38" s="41"/>
      <c r="K38" s="41"/>
      <c r="L38" s="41"/>
      <c r="M38" s="41"/>
      <c r="N38" s="41"/>
      <c r="O38" s="41"/>
      <c r="P38" s="42"/>
    </row>
    <row r="39" spans="3:16" x14ac:dyDescent="0.25">
      <c r="C39" s="4">
        <v>45308</v>
      </c>
      <c r="D39" s="61">
        <v>1</v>
      </c>
      <c r="E39" s="66"/>
      <c r="F39" s="7"/>
      <c r="G39" s="1" t="s">
        <v>64</v>
      </c>
      <c r="H39" s="40" t="s">
        <v>65</v>
      </c>
      <c r="I39" s="41"/>
      <c r="J39" s="41"/>
      <c r="K39" s="41"/>
      <c r="L39" s="41"/>
      <c r="M39" s="41"/>
      <c r="N39" s="41"/>
      <c r="O39" s="41"/>
      <c r="P39" s="42"/>
    </row>
    <row r="40" spans="3:16" x14ac:dyDescent="0.25">
      <c r="C40" s="4">
        <v>45309</v>
      </c>
      <c r="D40" s="61">
        <v>1</v>
      </c>
      <c r="E40" s="66"/>
      <c r="F40" s="7"/>
      <c r="G40" s="1" t="s">
        <v>64</v>
      </c>
      <c r="H40" s="40" t="s">
        <v>65</v>
      </c>
      <c r="I40" s="41"/>
      <c r="J40" s="41"/>
      <c r="K40" s="41"/>
      <c r="L40" s="41"/>
      <c r="M40" s="41"/>
      <c r="N40" s="41"/>
      <c r="O40" s="41"/>
      <c r="P40" s="42"/>
    </row>
    <row r="41" spans="3:16" x14ac:dyDescent="0.25">
      <c r="C41" s="4">
        <v>45310</v>
      </c>
      <c r="D41" s="61">
        <v>0.5</v>
      </c>
      <c r="E41" s="66"/>
      <c r="F41" s="7"/>
      <c r="G41" s="1" t="s">
        <v>64</v>
      </c>
      <c r="H41" s="40" t="s">
        <v>66</v>
      </c>
      <c r="I41" s="41"/>
      <c r="J41" s="41"/>
      <c r="K41" s="41"/>
      <c r="L41" s="41"/>
      <c r="M41" s="41"/>
      <c r="N41" s="41"/>
      <c r="O41" s="41"/>
      <c r="P41" s="42"/>
    </row>
    <row r="42" spans="3:16" x14ac:dyDescent="0.25">
      <c r="C42" s="4">
        <v>45313</v>
      </c>
      <c r="D42" s="61">
        <v>1</v>
      </c>
      <c r="E42" s="66"/>
      <c r="F42" s="7"/>
      <c r="G42" s="1" t="s">
        <v>64</v>
      </c>
      <c r="H42" s="40" t="s">
        <v>67</v>
      </c>
      <c r="I42" s="41"/>
      <c r="J42" s="41"/>
      <c r="K42" s="41"/>
      <c r="L42" s="41"/>
      <c r="M42" s="41"/>
      <c r="N42" s="41"/>
      <c r="O42" s="41"/>
      <c r="P42" s="42"/>
    </row>
    <row r="43" spans="3:16" x14ac:dyDescent="0.25">
      <c r="C43" s="4">
        <v>45314</v>
      </c>
      <c r="D43" s="61">
        <v>0.5</v>
      </c>
      <c r="E43" s="66"/>
      <c r="F43" s="7"/>
      <c r="G43" s="1" t="s">
        <v>64</v>
      </c>
      <c r="H43" s="40" t="s">
        <v>65</v>
      </c>
      <c r="I43" s="41"/>
      <c r="J43" s="41"/>
      <c r="K43" s="41"/>
      <c r="L43" s="41"/>
      <c r="M43" s="41"/>
      <c r="N43" s="41"/>
      <c r="O43" s="41"/>
      <c r="P43" s="42"/>
    </row>
    <row r="44" spans="3:16" x14ac:dyDescent="0.25">
      <c r="C44" s="4">
        <v>45315</v>
      </c>
      <c r="D44" s="61">
        <v>0.5</v>
      </c>
      <c r="E44" s="66"/>
      <c r="F44" s="7"/>
      <c r="G44" s="1" t="s">
        <v>69</v>
      </c>
      <c r="H44" s="40" t="s">
        <v>68</v>
      </c>
      <c r="I44" s="41"/>
      <c r="J44" s="41"/>
      <c r="K44" s="41"/>
      <c r="L44" s="41"/>
      <c r="M44" s="41"/>
      <c r="N44" s="41"/>
      <c r="O44" s="41"/>
      <c r="P44" s="42"/>
    </row>
    <row r="45" spans="3:16" x14ac:dyDescent="0.25">
      <c r="C45" s="4">
        <v>45316</v>
      </c>
      <c r="D45" s="61">
        <v>0.5</v>
      </c>
      <c r="E45" s="66"/>
      <c r="F45" s="7"/>
      <c r="G45" s="1" t="s">
        <v>64</v>
      </c>
      <c r="H45" s="40" t="s">
        <v>70</v>
      </c>
      <c r="I45" s="41"/>
      <c r="J45" s="41"/>
      <c r="K45" s="41"/>
      <c r="L45" s="41"/>
      <c r="M45" s="41"/>
      <c r="N45" s="41"/>
      <c r="O45" s="41"/>
      <c r="P45" s="42"/>
    </row>
    <row r="46" spans="3:16" x14ac:dyDescent="0.25">
      <c r="C46" s="4">
        <v>45320</v>
      </c>
      <c r="D46" s="61">
        <v>1</v>
      </c>
      <c r="E46" s="66"/>
      <c r="F46" s="7"/>
      <c r="G46" s="1" t="s">
        <v>63</v>
      </c>
      <c r="H46" s="40"/>
      <c r="I46" s="41"/>
      <c r="J46" s="41"/>
      <c r="K46" s="41"/>
      <c r="L46" s="41"/>
      <c r="M46" s="41"/>
      <c r="N46" s="41"/>
      <c r="O46" s="41"/>
      <c r="P46" s="42"/>
    </row>
    <row r="47" spans="3:16" ht="15.75" thickBot="1" x14ac:dyDescent="0.3">
      <c r="C47" s="4">
        <v>45321</v>
      </c>
      <c r="D47" s="72">
        <v>0.5</v>
      </c>
      <c r="E47" s="73"/>
      <c r="F47" s="7"/>
      <c r="G47" s="1" t="s">
        <v>63</v>
      </c>
      <c r="H47" s="40"/>
      <c r="I47" s="41"/>
      <c r="J47" s="41"/>
      <c r="K47" s="41"/>
      <c r="L47" s="41"/>
      <c r="M47" s="41"/>
      <c r="N47" s="41"/>
      <c r="O47" s="41"/>
      <c r="P47" s="42"/>
    </row>
    <row r="48" spans="3:16" ht="15.75" thickBot="1" x14ac:dyDescent="0.3">
      <c r="C48" s="27" t="s">
        <v>61</v>
      </c>
      <c r="D48" s="46">
        <f>SUM(D34:D47)</f>
        <v>10</v>
      </c>
      <c r="E48" s="47"/>
      <c r="F48" s="5" t="s">
        <v>125</v>
      </c>
      <c r="G48" s="5"/>
      <c r="H48" s="40"/>
      <c r="I48" s="41"/>
      <c r="J48" s="41"/>
      <c r="K48" s="41"/>
      <c r="L48" s="41"/>
      <c r="M48" s="41"/>
      <c r="N48" s="41"/>
      <c r="O48" s="41"/>
      <c r="P48" s="42"/>
    </row>
    <row r="49" spans="3:16" ht="15.75" x14ac:dyDescent="0.25">
      <c r="C49" s="88" t="s">
        <v>121</v>
      </c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90"/>
    </row>
    <row r="50" spans="3:16" x14ac:dyDescent="0.25">
      <c r="C50" s="91"/>
      <c r="D50" s="92"/>
      <c r="E50" s="92"/>
      <c r="F50" s="93"/>
      <c r="G50" s="93"/>
      <c r="H50" s="92"/>
      <c r="I50" s="92"/>
      <c r="J50" s="92"/>
      <c r="K50" s="92"/>
      <c r="L50" s="92"/>
      <c r="M50" s="92"/>
      <c r="N50" s="92"/>
      <c r="O50" s="92"/>
      <c r="P50" s="92"/>
    </row>
    <row r="51" spans="3:16" x14ac:dyDescent="0.25">
      <c r="C51" s="91"/>
      <c r="D51" s="92"/>
      <c r="E51" s="92"/>
      <c r="F51" s="93"/>
      <c r="G51" s="93"/>
      <c r="H51" s="92"/>
      <c r="I51" s="92"/>
      <c r="J51" s="92"/>
      <c r="K51" s="92"/>
      <c r="L51" s="92"/>
      <c r="M51" s="92"/>
      <c r="N51" s="92"/>
      <c r="O51" s="92"/>
      <c r="P51" s="92"/>
    </row>
    <row r="53" spans="3:16" ht="15.75" x14ac:dyDescent="0.25">
      <c r="C53" s="3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4"/>
    </row>
    <row r="54" spans="3:16" x14ac:dyDescent="0.25">
      <c r="C54" s="94" t="s">
        <v>124</v>
      </c>
      <c r="D54" s="40"/>
      <c r="E54" s="42"/>
      <c r="F54" s="5"/>
      <c r="G54" s="5"/>
      <c r="H54" s="40"/>
      <c r="I54" s="41"/>
      <c r="J54" s="41"/>
      <c r="K54" s="41"/>
      <c r="L54" s="41"/>
      <c r="M54" s="41"/>
      <c r="N54" s="41"/>
      <c r="O54" s="41"/>
      <c r="P54" s="42"/>
    </row>
    <row r="55" spans="3:16" ht="15.75" x14ac:dyDescent="0.25">
      <c r="C55" s="43">
        <v>45292</v>
      </c>
      <c r="D55" s="44"/>
      <c r="E55" s="44"/>
      <c r="F55" s="67"/>
      <c r="G55" s="67"/>
      <c r="H55" s="44"/>
      <c r="I55" s="44"/>
      <c r="J55" s="44"/>
      <c r="K55" s="44"/>
      <c r="L55" s="44"/>
      <c r="M55" s="44"/>
      <c r="N55" s="44"/>
      <c r="O55" s="44"/>
      <c r="P55" s="45"/>
    </row>
    <row r="56" spans="3:16" x14ac:dyDescent="0.25">
      <c r="C56" s="4">
        <v>45293</v>
      </c>
      <c r="D56" s="61"/>
      <c r="E56" s="62"/>
      <c r="F56" s="7">
        <v>1</v>
      </c>
      <c r="G56" s="37" t="s">
        <v>94</v>
      </c>
      <c r="H56" s="41" t="s">
        <v>103</v>
      </c>
      <c r="I56" s="41"/>
      <c r="J56" s="41"/>
      <c r="K56" s="41"/>
      <c r="L56" s="41"/>
      <c r="M56" s="41"/>
      <c r="N56" s="41"/>
      <c r="O56" s="41"/>
      <c r="P56" s="42"/>
    </row>
    <row r="57" spans="3:16" x14ac:dyDescent="0.25">
      <c r="C57" s="4">
        <v>45294</v>
      </c>
      <c r="D57" s="61"/>
      <c r="E57" s="62"/>
      <c r="F57" s="7">
        <v>1</v>
      </c>
      <c r="G57" s="37" t="s">
        <v>94</v>
      </c>
      <c r="H57" s="41" t="s">
        <v>104</v>
      </c>
      <c r="I57" s="41"/>
      <c r="J57" s="41"/>
      <c r="K57" s="41"/>
      <c r="L57" s="41"/>
      <c r="M57" s="41"/>
      <c r="N57" s="41"/>
      <c r="O57" s="41"/>
      <c r="P57" s="42"/>
    </row>
    <row r="58" spans="3:16" x14ac:dyDescent="0.25">
      <c r="C58" s="17">
        <v>45295</v>
      </c>
      <c r="D58" s="28"/>
      <c r="E58" s="29"/>
      <c r="F58" s="7">
        <v>1</v>
      </c>
      <c r="G58" s="11" t="s">
        <v>94</v>
      </c>
      <c r="H58" s="41" t="s">
        <v>105</v>
      </c>
      <c r="I58" s="41"/>
      <c r="J58" s="41"/>
      <c r="K58" s="41"/>
      <c r="L58" s="41"/>
      <c r="M58" s="41"/>
      <c r="N58" s="41"/>
      <c r="O58" s="41"/>
      <c r="P58" s="42"/>
    </row>
    <row r="59" spans="3:16" x14ac:dyDescent="0.25">
      <c r="C59" s="17">
        <v>45300</v>
      </c>
      <c r="D59" s="61"/>
      <c r="E59" s="66"/>
      <c r="F59" s="13">
        <v>0.5</v>
      </c>
      <c r="G59" s="38" t="s">
        <v>94</v>
      </c>
      <c r="H59" s="40" t="s">
        <v>106</v>
      </c>
      <c r="I59" s="41"/>
      <c r="J59" s="41"/>
      <c r="K59" s="41"/>
      <c r="L59" s="41"/>
      <c r="M59" s="41"/>
      <c r="N59" s="41"/>
      <c r="O59" s="41"/>
      <c r="P59" s="42"/>
    </row>
    <row r="60" spans="3:16" x14ac:dyDescent="0.25">
      <c r="C60" s="4">
        <v>45303</v>
      </c>
      <c r="D60" s="61"/>
      <c r="E60" s="62"/>
      <c r="F60" s="7">
        <v>2</v>
      </c>
      <c r="G60" s="11" t="s">
        <v>10</v>
      </c>
      <c r="H60" s="41" t="s">
        <v>107</v>
      </c>
      <c r="I60" s="41"/>
      <c r="J60" s="41"/>
      <c r="K60" s="41"/>
      <c r="L60" s="41"/>
      <c r="M60" s="41"/>
      <c r="N60" s="41"/>
      <c r="O60" s="41"/>
      <c r="P60" s="42"/>
    </row>
    <row r="61" spans="3:16" x14ac:dyDescent="0.25">
      <c r="C61" s="4">
        <v>45306</v>
      </c>
      <c r="D61" s="61"/>
      <c r="E61" s="62"/>
      <c r="F61" s="7">
        <v>1</v>
      </c>
      <c r="G61" s="11" t="s">
        <v>94</v>
      </c>
      <c r="H61" s="41" t="s">
        <v>108</v>
      </c>
      <c r="I61" s="41"/>
      <c r="J61" s="41"/>
      <c r="K61" s="41"/>
      <c r="L61" s="41"/>
      <c r="M61" s="41"/>
      <c r="N61" s="41"/>
      <c r="O61" s="41"/>
      <c r="P61" s="42"/>
    </row>
    <row r="62" spans="3:16" x14ac:dyDescent="0.25">
      <c r="C62" s="4">
        <v>45307</v>
      </c>
      <c r="D62" s="61"/>
      <c r="E62" s="62"/>
      <c r="F62" s="7">
        <v>12</v>
      </c>
      <c r="G62" s="11" t="s">
        <v>90</v>
      </c>
      <c r="H62" s="41" t="s">
        <v>109</v>
      </c>
      <c r="I62" s="41"/>
      <c r="J62" s="41"/>
      <c r="K62" s="41"/>
      <c r="L62" s="41"/>
      <c r="M62" s="41"/>
      <c r="N62" s="41"/>
      <c r="O62" s="41"/>
      <c r="P62" s="42"/>
    </row>
    <row r="63" spans="3:16" x14ac:dyDescent="0.25">
      <c r="C63" s="4">
        <v>45308</v>
      </c>
      <c r="D63" s="61"/>
      <c r="E63" s="62"/>
      <c r="F63" s="7">
        <v>2</v>
      </c>
      <c r="G63" s="11" t="s">
        <v>94</v>
      </c>
      <c r="H63" s="41" t="s">
        <v>110</v>
      </c>
      <c r="I63" s="41"/>
      <c r="J63" s="41"/>
      <c r="K63" s="41"/>
      <c r="L63" s="41"/>
      <c r="M63" s="41"/>
      <c r="N63" s="41"/>
      <c r="O63" s="41"/>
      <c r="P63" s="42"/>
    </row>
    <row r="64" spans="3:16" x14ac:dyDescent="0.25">
      <c r="C64" s="4">
        <v>45309</v>
      </c>
      <c r="D64" s="61"/>
      <c r="E64" s="62"/>
      <c r="F64" s="7">
        <v>1</v>
      </c>
      <c r="G64" s="11" t="s">
        <v>96</v>
      </c>
      <c r="H64" s="41" t="s">
        <v>111</v>
      </c>
      <c r="I64" s="41"/>
      <c r="J64" s="41"/>
      <c r="K64" s="41"/>
      <c r="L64" s="41"/>
      <c r="M64" s="41"/>
      <c r="N64" s="41"/>
      <c r="O64" s="41"/>
      <c r="P64" s="42"/>
    </row>
    <row r="65" spans="3:16" x14ac:dyDescent="0.25">
      <c r="C65" s="4">
        <v>45310</v>
      </c>
      <c r="D65" s="61"/>
      <c r="E65" s="62"/>
      <c r="F65" s="7">
        <v>2</v>
      </c>
      <c r="G65" s="11" t="s">
        <v>112</v>
      </c>
      <c r="H65" s="41" t="s">
        <v>113</v>
      </c>
      <c r="I65" s="41"/>
      <c r="J65" s="41"/>
      <c r="K65" s="41"/>
      <c r="L65" s="41"/>
      <c r="M65" s="41"/>
      <c r="N65" s="41"/>
      <c r="O65" s="41"/>
      <c r="P65" s="42"/>
    </row>
    <row r="66" spans="3:16" x14ac:dyDescent="0.25">
      <c r="C66" s="4">
        <v>45313</v>
      </c>
      <c r="D66" s="61"/>
      <c r="E66" s="62"/>
      <c r="F66" s="7">
        <v>1</v>
      </c>
      <c r="G66" s="11" t="s">
        <v>94</v>
      </c>
      <c r="H66" s="41" t="s">
        <v>114</v>
      </c>
      <c r="I66" s="41"/>
      <c r="J66" s="41"/>
      <c r="K66" s="41"/>
      <c r="L66" s="41"/>
      <c r="M66" s="41"/>
      <c r="N66" s="41"/>
      <c r="O66" s="41"/>
      <c r="P66" s="42"/>
    </row>
    <row r="67" spans="3:16" x14ac:dyDescent="0.25">
      <c r="C67" s="4">
        <v>45314</v>
      </c>
      <c r="D67" s="61"/>
      <c r="E67" s="62"/>
      <c r="F67" s="7">
        <v>2</v>
      </c>
      <c r="G67" s="11" t="s">
        <v>94</v>
      </c>
      <c r="H67" s="41" t="s">
        <v>115</v>
      </c>
      <c r="I67" s="41"/>
      <c r="J67" s="41"/>
      <c r="K67" s="41"/>
      <c r="L67" s="41"/>
      <c r="M67" s="41"/>
      <c r="N67" s="41"/>
      <c r="O67" s="41"/>
      <c r="P67" s="42"/>
    </row>
    <row r="68" spans="3:16" x14ac:dyDescent="0.25">
      <c r="C68" s="4">
        <v>45315</v>
      </c>
      <c r="D68" s="61"/>
      <c r="E68" s="62"/>
      <c r="F68" s="7">
        <v>1</v>
      </c>
      <c r="G68" s="11" t="s">
        <v>94</v>
      </c>
      <c r="H68" s="41" t="s">
        <v>116</v>
      </c>
      <c r="I68" s="41"/>
      <c r="J68" s="41"/>
      <c r="K68" s="41"/>
      <c r="L68" s="41"/>
      <c r="M68" s="41"/>
      <c r="N68" s="41"/>
      <c r="O68" s="41"/>
      <c r="P68" s="42"/>
    </row>
    <row r="69" spans="3:16" x14ac:dyDescent="0.25">
      <c r="C69" s="4">
        <v>45317</v>
      </c>
      <c r="D69" s="61"/>
      <c r="E69" s="62"/>
      <c r="F69" s="7">
        <v>3</v>
      </c>
      <c r="G69" s="11" t="s">
        <v>94</v>
      </c>
      <c r="H69" s="41" t="s">
        <v>117</v>
      </c>
      <c r="I69" s="41"/>
      <c r="J69" s="41"/>
      <c r="K69" s="41"/>
      <c r="L69" s="41"/>
      <c r="M69" s="41"/>
      <c r="N69" s="41"/>
      <c r="O69" s="41"/>
      <c r="P69" s="42"/>
    </row>
    <row r="70" spans="3:16" x14ac:dyDescent="0.25">
      <c r="C70" s="4">
        <v>45321</v>
      </c>
      <c r="D70" s="61"/>
      <c r="E70" s="62"/>
      <c r="F70" s="7">
        <v>2</v>
      </c>
      <c r="G70" s="11" t="s">
        <v>94</v>
      </c>
      <c r="H70" s="41" t="s">
        <v>118</v>
      </c>
      <c r="I70" s="41"/>
      <c r="J70" s="41"/>
      <c r="K70" s="41"/>
      <c r="L70" s="41"/>
      <c r="M70" s="41"/>
      <c r="N70" s="41"/>
      <c r="O70" s="41"/>
      <c r="P70" s="42"/>
    </row>
    <row r="71" spans="3:16" x14ac:dyDescent="0.25">
      <c r="C71" s="4">
        <v>45322</v>
      </c>
      <c r="D71" s="61"/>
      <c r="E71" s="62"/>
      <c r="F71" s="7">
        <v>2</v>
      </c>
      <c r="G71" s="11" t="s">
        <v>94</v>
      </c>
      <c r="H71" s="41" t="s">
        <v>119</v>
      </c>
      <c r="I71" s="41"/>
      <c r="J71" s="41"/>
      <c r="K71" s="41"/>
      <c r="L71" s="41"/>
      <c r="M71" s="41"/>
      <c r="N71" s="41"/>
      <c r="O71" s="41"/>
      <c r="P71" s="42"/>
    </row>
    <row r="72" spans="3:16" x14ac:dyDescent="0.25">
      <c r="C72" s="31" t="s">
        <v>72</v>
      </c>
      <c r="D72" s="97">
        <f>SUM(F56:F71)</f>
        <v>34.5</v>
      </c>
      <c r="E72" s="98"/>
      <c r="F72" s="7" t="s">
        <v>126</v>
      </c>
      <c r="G72" s="11"/>
      <c r="H72" s="41"/>
      <c r="I72" s="41"/>
      <c r="J72" s="41"/>
      <c r="K72" s="41"/>
      <c r="L72" s="41"/>
      <c r="M72" s="41"/>
      <c r="N72" s="41"/>
      <c r="O72" s="41"/>
      <c r="P72" s="42"/>
    </row>
    <row r="73" spans="3:16" ht="15.75" x14ac:dyDescent="0.25">
      <c r="C73" s="43"/>
      <c r="D73" s="44"/>
      <c r="E73" s="44"/>
      <c r="F73" s="65"/>
      <c r="G73" s="65"/>
      <c r="H73" s="44"/>
      <c r="I73" s="44"/>
      <c r="J73" s="44"/>
      <c r="K73" s="44"/>
      <c r="L73" s="44"/>
      <c r="M73" s="44"/>
      <c r="N73" s="44"/>
      <c r="O73" s="44"/>
      <c r="P73" s="45"/>
    </row>
    <row r="74" spans="3:16" ht="15.75" thickBot="1" x14ac:dyDescent="0.3"/>
    <row r="75" spans="3:16" ht="15.75" thickBot="1" x14ac:dyDescent="0.3">
      <c r="E75" s="99" t="s">
        <v>128</v>
      </c>
      <c r="F75" s="100"/>
      <c r="G75" s="100"/>
      <c r="H75" s="101"/>
    </row>
    <row r="76" spans="3:16" x14ac:dyDescent="0.25">
      <c r="C76" s="39" t="s">
        <v>120</v>
      </c>
    </row>
    <row r="77" spans="3:16" ht="15.75" x14ac:dyDescent="0.25">
      <c r="C77" s="43">
        <v>45292</v>
      </c>
      <c r="D77" s="44"/>
      <c r="E77" s="44"/>
      <c r="F77" s="67"/>
      <c r="G77" s="67"/>
      <c r="H77" s="44"/>
      <c r="I77" s="44"/>
      <c r="J77" s="44"/>
      <c r="K77" s="44"/>
      <c r="L77" s="44"/>
      <c r="M77" s="44"/>
      <c r="N77" s="44"/>
      <c r="O77" s="44"/>
      <c r="P77" s="45"/>
    </row>
    <row r="78" spans="3:16" x14ac:dyDescent="0.25">
      <c r="C78" s="4">
        <v>45307</v>
      </c>
      <c r="D78" s="61"/>
      <c r="E78" s="62"/>
      <c r="F78" s="86">
        <v>11</v>
      </c>
      <c r="G78" s="87" t="s">
        <v>57</v>
      </c>
      <c r="H78" s="41"/>
      <c r="I78" s="41"/>
      <c r="J78" s="41"/>
      <c r="K78" s="41"/>
      <c r="L78" s="41"/>
      <c r="M78" s="41"/>
      <c r="N78" s="41"/>
      <c r="O78" s="41"/>
      <c r="P78" s="42"/>
    </row>
    <row r="79" spans="3:16" x14ac:dyDescent="0.25">
      <c r="C79" s="4">
        <v>45309</v>
      </c>
      <c r="D79" s="61"/>
      <c r="E79" s="62"/>
      <c r="F79" s="7">
        <v>2.5</v>
      </c>
      <c r="G79" s="11" t="s">
        <v>43</v>
      </c>
      <c r="H79" s="41" t="s">
        <v>73</v>
      </c>
      <c r="I79" s="41"/>
      <c r="J79" s="41"/>
      <c r="K79" s="41"/>
      <c r="L79" s="41"/>
      <c r="M79" s="41"/>
      <c r="N79" s="41"/>
      <c r="O79" s="41"/>
      <c r="P79" s="42"/>
    </row>
    <row r="80" spans="3:16" x14ac:dyDescent="0.25">
      <c r="C80" s="4">
        <v>45310</v>
      </c>
      <c r="D80" s="61"/>
      <c r="E80" s="62"/>
      <c r="F80" s="7">
        <v>1</v>
      </c>
      <c r="G80" s="11" t="s">
        <v>43</v>
      </c>
      <c r="H80" s="41" t="s">
        <v>74</v>
      </c>
      <c r="I80" s="41"/>
      <c r="J80" s="41"/>
      <c r="K80" s="41"/>
      <c r="L80" s="41"/>
      <c r="M80" s="41"/>
      <c r="N80" s="41"/>
      <c r="O80" s="41"/>
      <c r="P80" s="42"/>
    </row>
    <row r="81" spans="3:16" x14ac:dyDescent="0.25">
      <c r="C81" s="31" t="s">
        <v>72</v>
      </c>
      <c r="D81" s="68">
        <f>F78+F79+F80</f>
        <v>14.5</v>
      </c>
      <c r="E81" s="69"/>
      <c r="F81" s="7"/>
      <c r="G81" s="11"/>
      <c r="H81" s="70"/>
      <c r="I81" s="70"/>
      <c r="J81" s="70"/>
      <c r="K81" s="70"/>
      <c r="L81" s="70"/>
      <c r="M81" s="70"/>
      <c r="N81" s="70"/>
      <c r="O81" s="70"/>
      <c r="P81" s="71"/>
    </row>
    <row r="82" spans="3:16" ht="15.75" x14ac:dyDescent="0.25">
      <c r="C82" s="43" t="s">
        <v>121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5"/>
    </row>
  </sheetData>
  <mergeCells count="125">
    <mergeCell ref="C33:P33"/>
    <mergeCell ref="D34:E34"/>
    <mergeCell ref="H34:P34"/>
    <mergeCell ref="D38:E38"/>
    <mergeCell ref="D39:E39"/>
    <mergeCell ref="H38:P38"/>
    <mergeCell ref="H35:P35"/>
    <mergeCell ref="D36:E36"/>
    <mergeCell ref="H36:P36"/>
    <mergeCell ref="D37:E37"/>
    <mergeCell ref="H37:P37"/>
    <mergeCell ref="D35:E35"/>
    <mergeCell ref="D43:E43"/>
    <mergeCell ref="D44:E44"/>
    <mergeCell ref="D51:E51"/>
    <mergeCell ref="H51:P51"/>
    <mergeCell ref="C49:P49"/>
    <mergeCell ref="D50:E50"/>
    <mergeCell ref="H50:P50"/>
    <mergeCell ref="D40:E40"/>
    <mergeCell ref="D41:E41"/>
    <mergeCell ref="H46:P46"/>
    <mergeCell ref="H42:P42"/>
    <mergeCell ref="H43:P43"/>
    <mergeCell ref="C82:P82"/>
    <mergeCell ref="D79:E79"/>
    <mergeCell ref="H79:P79"/>
    <mergeCell ref="C77:P77"/>
    <mergeCell ref="H47:P47"/>
    <mergeCell ref="H48:P48"/>
    <mergeCell ref="H39:P39"/>
    <mergeCell ref="H40:P40"/>
    <mergeCell ref="H41:P41"/>
    <mergeCell ref="D45:E45"/>
    <mergeCell ref="D46:E46"/>
    <mergeCell ref="D47:E47"/>
    <mergeCell ref="D48:E48"/>
    <mergeCell ref="D42:E42"/>
    <mergeCell ref="H44:P44"/>
    <mergeCell ref="H45:P45"/>
    <mergeCell ref="C55:P55"/>
    <mergeCell ref="D78:E78"/>
    <mergeCell ref="H78:P78"/>
    <mergeCell ref="D54:E54"/>
    <mergeCell ref="H54:P54"/>
    <mergeCell ref="D80:E80"/>
    <mergeCell ref="H80:P80"/>
    <mergeCell ref="D81:E81"/>
    <mergeCell ref="H81:P81"/>
    <mergeCell ref="H57:P57"/>
    <mergeCell ref="H58:P58"/>
    <mergeCell ref="D70:E70"/>
    <mergeCell ref="H70:P70"/>
    <mergeCell ref="D65:E65"/>
    <mergeCell ref="H65:P65"/>
    <mergeCell ref="D66:E66"/>
    <mergeCell ref="H66:P66"/>
    <mergeCell ref="D64:E64"/>
    <mergeCell ref="H64:P64"/>
    <mergeCell ref="D59:E59"/>
    <mergeCell ref="H59:P59"/>
    <mergeCell ref="D60:E60"/>
    <mergeCell ref="H60:P60"/>
    <mergeCell ref="D5:E5"/>
    <mergeCell ref="H5:P5"/>
    <mergeCell ref="D7:E7"/>
    <mergeCell ref="D9:E10"/>
    <mergeCell ref="D71:E71"/>
    <mergeCell ref="H71:P71"/>
    <mergeCell ref="C73:P73"/>
    <mergeCell ref="D72:E72"/>
    <mergeCell ref="H72:P72"/>
    <mergeCell ref="D67:E67"/>
    <mergeCell ref="H67:P67"/>
    <mergeCell ref="D68:E68"/>
    <mergeCell ref="H68:P68"/>
    <mergeCell ref="D69:E69"/>
    <mergeCell ref="H69:P69"/>
    <mergeCell ref="D61:E61"/>
    <mergeCell ref="H61:P61"/>
    <mergeCell ref="D62:E62"/>
    <mergeCell ref="H62:P62"/>
    <mergeCell ref="D63:E63"/>
    <mergeCell ref="H63:P63"/>
    <mergeCell ref="D56:E56"/>
    <mergeCell ref="H56:P56"/>
    <mergeCell ref="D57:E57"/>
    <mergeCell ref="H21:P21"/>
    <mergeCell ref="H23:P23"/>
    <mergeCell ref="D17:E20"/>
    <mergeCell ref="H7:P7"/>
    <mergeCell ref="H8:P8"/>
    <mergeCell ref="H9:P9"/>
    <mergeCell ref="D6:E6"/>
    <mergeCell ref="D8:E8"/>
    <mergeCell ref="C9:C10"/>
    <mergeCell ref="C11:C12"/>
    <mergeCell ref="D11:E12"/>
    <mergeCell ref="C17:C20"/>
    <mergeCell ref="C21:C22"/>
    <mergeCell ref="C23:C24"/>
    <mergeCell ref="C13:C14"/>
    <mergeCell ref="D13:E14"/>
    <mergeCell ref="H6:P6"/>
    <mergeCell ref="D28:E28"/>
    <mergeCell ref="H28:P28"/>
    <mergeCell ref="D21:E22"/>
    <mergeCell ref="D23:E24"/>
    <mergeCell ref="C15:C16"/>
    <mergeCell ref="C4:P4"/>
    <mergeCell ref="H10:P10"/>
    <mergeCell ref="H12:P12"/>
    <mergeCell ref="H14:P14"/>
    <mergeCell ref="H16:P16"/>
    <mergeCell ref="D15:E16"/>
    <mergeCell ref="H11:P11"/>
    <mergeCell ref="H13:P13"/>
    <mergeCell ref="H15:P15"/>
    <mergeCell ref="D27:E27"/>
    <mergeCell ref="H27:P27"/>
    <mergeCell ref="H17:P17"/>
    <mergeCell ref="D25:E25"/>
    <mergeCell ref="D26:E26"/>
    <mergeCell ref="H25:P25"/>
    <mergeCell ref="H26:P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 24</vt:lpstr>
      <vt:lpstr>Jan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Moghaddam</dc:creator>
  <cp:lastModifiedBy>Doug Ramsay</cp:lastModifiedBy>
  <dcterms:created xsi:type="dcterms:W3CDTF">2024-03-21T20:54:05Z</dcterms:created>
  <dcterms:modified xsi:type="dcterms:W3CDTF">2024-04-04T19:52:06Z</dcterms:modified>
</cp:coreProperties>
</file>