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5\"/>
    </mc:Choice>
  </mc:AlternateContent>
  <xr:revisionPtr revIDLastSave="0" documentId="13_ncr:1_{0BF2E7DC-5749-49D7-8DE4-6F50B90BDA7E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8" i="1" l="1"/>
  <c r="AG28" i="1"/>
  <c r="AF28" i="1"/>
  <c r="AE28" i="1"/>
  <c r="AD28" i="1"/>
  <c r="AA28" i="1"/>
  <c r="Z28" i="1"/>
  <c r="Y28" i="1"/>
  <c r="X28" i="1"/>
  <c r="AG36" i="1"/>
  <c r="D22" i="1"/>
  <c r="AH31" i="1"/>
  <c r="AH21" i="1"/>
  <c r="AG21" i="1"/>
  <c r="AF21" i="1"/>
  <c r="AF31" i="1" s="1"/>
  <c r="W28" i="1"/>
  <c r="T28" i="1"/>
  <c r="S28" i="1"/>
  <c r="R28" i="1"/>
  <c r="Q28" i="1"/>
  <c r="P28" i="1"/>
  <c r="M28" i="1"/>
  <c r="L28" i="1"/>
  <c r="K28" i="1"/>
  <c r="J28" i="1"/>
  <c r="I28" i="1"/>
  <c r="F28" i="1"/>
  <c r="E28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40" i="1"/>
  <c r="AI33" i="1"/>
  <c r="AG31" i="1" l="1"/>
  <c r="AI36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<sst xmlns="http://schemas.openxmlformats.org/spreadsheetml/2006/main" count="236" uniqueCount="102">
  <si>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</si>
  <si>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</si>
  <si>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</si>
  <si>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</si>
  <si>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</si>
  <si>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</si>
  <si>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</si>
  <si>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</si>
  <si>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</si>
  <si>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</si>
  <si>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</si>
  <si>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</si>
  <si>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</si>
  <si>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</si>
  <si>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</si>
  <si>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</si>
  <si>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</si>
  <si>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</si>
  <si>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</si>
  <si>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</si>
  <si>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</si>
  <si>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</si>
  <si>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</si>
  <si>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</si>
  <si>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</si>
  <si>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</si>
  <si>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</si>
  <si>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</si>
  <si>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</si>
  <si>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</si>
  <si>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</si>
  <si>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</si>
  <si>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</si>
  <si>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</si>
  <si>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</si>
  <si>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</si>
  <si>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</si>
  <si>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</si>
  <si>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</si>
  <si>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</si>
  <si>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</si>
  <si>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</si>
  <si>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</si>
  <si>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</si>
  <si>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</si>
  <si>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</si>
  <si>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</si>
  <si>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</si>
  <si>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</si>
  <si>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</si>
  <si>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</si>
  <si>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</si>
  <si>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</si>
  <si>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</si>
  <si>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</si>
  <si>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</si>
  <si>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</si>
  <si>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</si>
  <si>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</si>
  <si>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</si>
  <si>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</si>
  <si>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</si>
  <si>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</si>
  <si>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</si>
  <si>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</si>
  <si>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</si>
  <si>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</si>
  <si>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</si>
  <si>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</si>
  <si>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</si>
  <si>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</si>
  <si>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</si>
  <si>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</si>
  <si>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</si>
  <si>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</si>
  <si>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</si>
  <si>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</si>
  <si>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</si>
  <si>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Mohneesh Vidhani</t>
  </si>
  <si>
    <t>2 Waters</t>
  </si>
  <si>
    <t>2304</t>
  </si>
  <si>
    <t>2302</t>
  </si>
  <si>
    <t xml:space="preserve">Qualex Kingsway </t>
  </si>
  <si>
    <t>2102</t>
  </si>
  <si>
    <t>33rd &amp; Commercial</t>
  </si>
  <si>
    <t>DP</t>
  </si>
  <si>
    <t>Whistler - Lake Placid Road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</si>
  <si>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</si>
  <si>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</si>
  <si>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</si>
  <si>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</si>
  <si>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</si>
  <si>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</si>
  <si>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</si>
  <si>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</si>
  <si>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</si>
  <si>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</si>
  <si>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</si>
  <si>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</si>
  <si>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Lunch &amp; Learn</t>
  </si>
  <si>
    <t>January 2025</t>
  </si>
  <si>
    <r>
      <t xml:space="preserve">remained of </t>
    </r>
    <r>
      <rPr>
        <b/>
        <sz val="8"/>
        <rFont val="Arial"/>
        <family val="2"/>
      </rPr>
      <t>2025</t>
    </r>
    <r>
      <rPr>
        <sz val="8"/>
        <rFont val="Arial"/>
        <family val="2"/>
      </rPr>
      <t xml:space="preserve"> vaca - 7 days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</si>
</sst>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topLeftCell="A4" zoomScale="95" zoomScaleNormal="95" zoomScaleSheetLayoutView="100" workbookViewId="0">
      <selection activeCell="AJ29" sqref="AJ29"/>
    </sheetView>
  </sheetViews>
  <sheetFormatPr defaultColWidth="7.53125" defaultRowHeight="12.75" x14ac:dyDescent="0.35"/>
  <cols>
    <col min="1" max="1" width="5" customWidth="1"/>
    <col min="2" max="2" width="17.265625" customWidth="1"/>
    <col min="3" max="3" width="8.796875" style="19" customWidth="1"/>
    <col min="4" max="34" width="3.26562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78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80</v>
      </c>
      <c r="B8" s="44" t="s">
        <v>79</v>
      </c>
      <c r="C8" s="45" t="s">
        <v>85</v>
      </c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>
        <v>2310</v>
      </c>
      <c r="B9" s="40" t="s">
        <v>86</v>
      </c>
      <c r="C9" s="41" t="s">
        <v>24</v>
      </c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83</v>
      </c>
      <c r="B10" s="44" t="s">
        <v>84</v>
      </c>
      <c r="C10" s="76" t="s">
        <v>27</v>
      </c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81</v>
      </c>
      <c r="B11" s="40" t="s">
        <v>82</v>
      </c>
      <c r="C11" s="41" t="s">
        <v>85</v>
      </c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/>
      <c r="B12" s="44"/>
      <c r="C12" s="76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>
        <f>7.5</f>
        <v>7.5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>
        <f>7.5</f>
        <v>7.5</v>
      </c>
      <c r="F28" s="64">
        <f>7.5</f>
        <v>7.5</v>
      </c>
      <c r="G28" s="64"/>
      <c r="H28" s="64"/>
      <c r="I28" s="64">
        <f>7.5</f>
        <v>7.5</v>
      </c>
      <c r="J28" s="64">
        <f>7.5</f>
        <v>7.5</v>
      </c>
      <c r="K28" s="64">
        <f>7.5</f>
        <v>7.5</v>
      </c>
      <c r="L28" s="64">
        <f>7.5</f>
        <v>7.5</v>
      </c>
      <c r="M28" s="64">
        <f>7.5</f>
        <v>7.5</v>
      </c>
      <c r="N28" s="64"/>
      <c r="O28" s="64"/>
      <c r="P28" s="64">
        <f>7.5</f>
        <v>7.5</v>
      </c>
      <c r="Q28" s="64">
        <f>7.5</f>
        <v>7.5</v>
      </c>
      <c r="R28" s="64">
        <f>7.5</f>
        <v>7.5</v>
      </c>
      <c r="S28" s="64">
        <f>7.5</f>
        <v>7.5</v>
      </c>
      <c r="T28" s="64">
        <f>7.5</f>
        <v>7.5</v>
      </c>
      <c r="U28" s="64"/>
      <c r="V28" s="64"/>
      <c r="W28" s="64">
        <f>7.5</f>
        <v>7.5</v>
      </c>
      <c r="X28" s="64">
        <f t="shared" ref="X28:AA28" si="5">7.5</f>
        <v>7.5</v>
      </c>
      <c r="Y28" s="64">
        <f t="shared" si="5"/>
        <v>7.5</v>
      </c>
      <c r="Z28" s="64">
        <f t="shared" si="5"/>
        <v>7.5</v>
      </c>
      <c r="AA28" s="64">
        <f t="shared" si="5"/>
        <v>7.5</v>
      </c>
      <c r="AB28" s="64"/>
      <c r="AC28" s="64"/>
      <c r="AD28" s="64">
        <f t="shared" ref="AD28:AH28" si="6">7.5</f>
        <v>7.5</v>
      </c>
      <c r="AE28" s="64">
        <f t="shared" si="6"/>
        <v>7.5</v>
      </c>
      <c r="AF28" s="64">
        <f t="shared" si="6"/>
        <v>7.5</v>
      </c>
      <c r="AG28" s="64">
        <f t="shared" si="6"/>
        <v>7.5</v>
      </c>
      <c r="AH28" s="64">
        <f>7.5</f>
        <v>7.5</v>
      </c>
      <c r="AI28" s="60">
        <f>SUM(D28:AH28)</f>
        <v>165</v>
      </c>
      <c r="AJ28" s="51" t="s">
        <v>101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51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H31" si="7">SUM(D21:D30)</f>
        <v>7.5</v>
      </c>
      <c r="E31" s="62">
        <f t="shared" si="7"/>
        <v>7.5</v>
      </c>
      <c r="F31" s="62">
        <f>SUM(F21:F30)</f>
        <v>7.5</v>
      </c>
      <c r="G31" s="62">
        <f t="shared" ref="G31:L31" si="8">SUM(G21:G30)</f>
        <v>0</v>
      </c>
      <c r="H31" s="62">
        <f t="shared" si="8"/>
        <v>0</v>
      </c>
      <c r="I31" s="62">
        <f t="shared" si="8"/>
        <v>7.5</v>
      </c>
      <c r="J31" s="62">
        <f t="shared" si="8"/>
        <v>7.5</v>
      </c>
      <c r="K31" s="62">
        <f t="shared" si="8"/>
        <v>7.5</v>
      </c>
      <c r="L31" s="62">
        <f t="shared" si="8"/>
        <v>7.5</v>
      </c>
      <c r="M31" s="62">
        <f>SUM(M21:M30)</f>
        <v>7.5</v>
      </c>
      <c r="N31" s="62">
        <f t="shared" ref="N31:S31" si="9">SUM(N21:N30)</f>
        <v>0</v>
      </c>
      <c r="O31" s="62">
        <f t="shared" si="9"/>
        <v>0</v>
      </c>
      <c r="P31" s="62">
        <f t="shared" si="9"/>
        <v>7.5</v>
      </c>
      <c r="Q31" s="62">
        <f t="shared" si="9"/>
        <v>7.5</v>
      </c>
      <c r="R31" s="62">
        <f t="shared" si="9"/>
        <v>7.5</v>
      </c>
      <c r="S31" s="62">
        <f t="shared" si="9"/>
        <v>7.5</v>
      </c>
      <c r="T31" s="62">
        <f>SUM(T21:T30)</f>
        <v>7.5</v>
      </c>
      <c r="U31" s="62">
        <f t="shared" ref="U31:Z31" si="10">SUM(U21:U30)</f>
        <v>0</v>
      </c>
      <c r="V31" s="62">
        <f t="shared" si="10"/>
        <v>0</v>
      </c>
      <c r="W31" s="62">
        <f t="shared" si="10"/>
        <v>7.5</v>
      </c>
      <c r="X31" s="62">
        <f t="shared" si="10"/>
        <v>7.5</v>
      </c>
      <c r="Y31" s="62">
        <f t="shared" si="10"/>
        <v>7.5</v>
      </c>
      <c r="Z31" s="62">
        <f t="shared" si="10"/>
        <v>7.5</v>
      </c>
      <c r="AA31" s="62">
        <f>SUM(AA21:AA30)</f>
        <v>7.5</v>
      </c>
      <c r="AB31" s="62">
        <f t="shared" ref="AB31:AG31" si="11">SUM(AB21:AB30)</f>
        <v>0</v>
      </c>
      <c r="AC31" s="62">
        <f t="shared" si="11"/>
        <v>0</v>
      </c>
      <c r="AD31" s="62">
        <f t="shared" si="11"/>
        <v>7.5</v>
      </c>
      <c r="AE31" s="62">
        <f t="shared" si="11"/>
        <v>7.5</v>
      </c>
      <c r="AF31" s="62">
        <f t="shared" si="11"/>
        <v>7.5</v>
      </c>
      <c r="AG31" s="62">
        <f t="shared" si="11"/>
        <v>7.5</v>
      </c>
      <c r="AH31" s="62">
        <f>SUM(AH21:AH30)</f>
        <v>7.5</v>
      </c>
      <c r="AI31" s="63">
        <f t="shared" ref="AI31" si="12">SUM(AI21:AI30)</f>
        <v>172.5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78"/>
      <c r="B32" s="16"/>
      <c r="C32" s="16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80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98</v>
      </c>
      <c r="B33" s="14"/>
      <c r="C33" s="14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60">
        <f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78"/>
      <c r="B34" s="16"/>
      <c r="C34" s="16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80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.15" thickBot="1" x14ac:dyDescent="0.4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35">
      <c r="A36" s="18" t="s">
        <v>87</v>
      </c>
      <c r="B36" s="17" t="s">
        <v>88</v>
      </c>
      <c r="C36" s="17"/>
      <c r="D36" s="65"/>
      <c r="E36" s="65"/>
      <c r="F36" s="65" t="s">
        <v>89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23</f>
        <v>23</v>
      </c>
      <c r="AH36" s="65"/>
      <c r="AI36" s="66">
        <f>AG36*7.5</f>
        <v>172.5</v>
      </c>
      <c r="AJ36" s="31"/>
      <c r="AZ36" s="55"/>
    </row>
    <row r="37" spans="1:69" s="30" customFormat="1" ht="10.15" x14ac:dyDescent="0.3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90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.15" x14ac:dyDescent="0.3">
      <c r="A38" s="18" t="s">
        <v>91</v>
      </c>
      <c r="B38" s="17" t="s">
        <v>92</v>
      </c>
      <c r="C38" s="17"/>
      <c r="D38" s="65"/>
      <c r="E38" s="65"/>
      <c r="F38" s="65" t="s">
        <v>33</v>
      </c>
      <c r="G38" s="65"/>
      <c r="H38" s="65" t="s">
        <v>93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0.15" x14ac:dyDescent="0.3">
      <c r="A39" s="17" t="s">
        <v>23</v>
      </c>
      <c r="B39" s="17" t="s">
        <v>94</v>
      </c>
      <c r="C39" s="31"/>
      <c r="D39" s="67"/>
      <c r="E39" s="67"/>
      <c r="F39" s="67" t="s">
        <v>32</v>
      </c>
      <c r="G39" s="67"/>
      <c r="H39" s="67" t="s">
        <v>95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15" x14ac:dyDescent="0.3">
      <c r="A40" s="31" t="s">
        <v>27</v>
      </c>
      <c r="B40" s="31" t="s">
        <v>96</v>
      </c>
      <c r="C40" s="31"/>
      <c r="D40" s="67"/>
      <c r="E40" s="67"/>
      <c r="F40" s="67" t="s">
        <v>97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77</f>
        <v>77</v>
      </c>
      <c r="AJ40" s="31"/>
    </row>
    <row r="41" spans="1:69" s="30" customFormat="1" ht="10.15" x14ac:dyDescent="0.3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.15" thickBot="1" x14ac:dyDescent="0.4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AI38+AI40</f>
        <v>77</v>
      </c>
      <c r="AJ42" s="31"/>
    </row>
    <row r="43" spans="1:69" s="30" customFormat="1" ht="13.15" thickTop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2024-07-31T22:51:26Z</cp:lastPrinted>
  <dcterms:created xsi:type="dcterms:W3CDTF">1998-07-03T22:57:08Z</dcterms:created>
  <dcterms:modified xsi:type="dcterms:W3CDTF">2025-01-10T20:22:38Z</dcterms:modified>
</cp:coreProperties>
</file>