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5\"/>
    </mc:Choice>
  </mc:AlternateContent>
  <xr:revisionPtr revIDLastSave="0" documentId="13_ncr:1_{9A392A90-C59B-422A-81DB-616294601ECC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definedNames>
    <definedName name="_xlnm.Print_Area" localSheetId="0">Sheet1!$A$1:$AJ$44</definedName>
  </definedNames>
  <calcPr calcId="191029"/>
</workbook>
</file>

<file path=xl/calcChain.xml><?xml version="1.0" encoding="utf-8"?>
<calcChain xmlns="http://schemas.openxmlformats.org/spreadsheetml/2006/main">
  <c r="AH32" i="1" l="1"/>
  <c r="AG32" i="1"/>
  <c r="AF32" i="1"/>
  <c r="AH22" i="1"/>
  <c r="AG22" i="1"/>
  <c r="AF22" i="1"/>
  <c r="Z32" i="1"/>
  <c r="W32" i="1"/>
  <c r="R32" i="1"/>
  <c r="E32" i="1"/>
  <c r="AE22" i="1"/>
  <c r="AE32" i="1" s="1"/>
  <c r="AD22" i="1"/>
  <c r="AD32" i="1" s="1"/>
  <c r="AC22" i="1"/>
  <c r="AC32" i="1" s="1"/>
  <c r="AB22" i="1"/>
  <c r="AB32" i="1" s="1"/>
  <c r="AA22" i="1"/>
  <c r="AA32" i="1" s="1"/>
  <c r="Z22" i="1"/>
  <c r="Y22" i="1"/>
  <c r="Y32" i="1" s="1"/>
  <c r="X22" i="1"/>
  <c r="X32" i="1" s="1"/>
  <c r="W22" i="1"/>
  <c r="V22" i="1"/>
  <c r="V32" i="1" s="1"/>
  <c r="U22" i="1"/>
  <c r="U32" i="1" s="1"/>
  <c r="T22" i="1"/>
  <c r="T32" i="1" s="1"/>
  <c r="S22" i="1"/>
  <c r="S32" i="1" s="1"/>
  <c r="R22" i="1"/>
  <c r="Q22" i="1"/>
  <c r="Q32" i="1" s="1"/>
  <c r="P22" i="1"/>
  <c r="P32" i="1" s="1"/>
  <c r="O22" i="1"/>
  <c r="O32" i="1" s="1"/>
  <c r="N22" i="1"/>
  <c r="N32" i="1" s="1"/>
  <c r="M22" i="1"/>
  <c r="M32" i="1" s="1"/>
  <c r="L22" i="1"/>
  <c r="L32" i="1" s="1"/>
  <c r="K22" i="1"/>
  <c r="K32" i="1" s="1"/>
  <c r="J22" i="1"/>
  <c r="J32" i="1" s="1"/>
  <c r="I22" i="1"/>
  <c r="I32" i="1" s="1"/>
  <c r="H22" i="1"/>
  <c r="H32" i="1" s="1"/>
  <c r="G22" i="1"/>
  <c r="G32" i="1" s="1"/>
  <c r="F22" i="1"/>
  <c r="F32" i="1" s="1"/>
  <c r="E22" i="1"/>
  <c r="D22" i="1"/>
  <c r="D32" i="1" s="1"/>
  <c r="AI34" i="1"/>
  <c r="AI18" i="1"/>
  <c r="AI20" i="1"/>
  <c r="AI19" i="1"/>
  <c r="AI10" i="1"/>
  <c r="AI11" i="1"/>
  <c r="AI12" i="1"/>
  <c r="AI13" i="1"/>
  <c r="AI14" i="1"/>
  <c r="AI15" i="1"/>
  <c r="AI16" i="1"/>
  <c r="AI17" i="1"/>
  <c r="AI26" i="1" l="1"/>
  <c r="AI8" i="1"/>
  <c r="AI9" i="1"/>
  <c r="AI21" i="1"/>
  <c r="AI23" i="1"/>
  <c r="AI24" i="1"/>
  <c r="AI25" i="1"/>
  <c r="AI28" i="1"/>
  <c r="AI29" i="1"/>
  <c r="AI30" i="1"/>
  <c r="AI31" i="1"/>
  <c r="AI22" i="1" l="1"/>
  <c r="AI32" i="1" s="1"/>
</calcChain>
</file>

<file path=xl/sharedStrings.xml><?xml version="1.0" encoding="utf-8"?>
<sst xmlns="http://schemas.openxmlformats.org/spreadsheetml/2006/main" count="305" uniqueCount="107">
  <si>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</si>
  <si>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</si>
  <si>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</si>
  <si>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</si>
  <si>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</si>
  <si>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</si>
  <si>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</si>
  <si>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</si>
  <si>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</si>
  <si>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</si>
  <si>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</si>
  <si>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</si>
  <si>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</si>
  <si>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</si>
  <si>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</si>
  <si>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</si>
  <si>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</si>
  <si>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</si>
  <si>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</si>
  <si>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</si>
  <si>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</si>
  <si>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</si>
  <si>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</si>
  <si>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</si>
  <si>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</si>
  <si>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</si>
  <si>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</si>
  <si>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</si>
  <si>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</si>
  <si>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</si>
  <si>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</si>
  <si>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</si>
  <si>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</si>
  <si>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</si>
  <si>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</si>
  <si>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</si>
  <si>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</si>
  <si>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</si>
  <si>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</si>
  <si>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</si>
  <si>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</si>
  <si>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</si>
  <si>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</si>
  <si>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</si>
  <si>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</si>
  <si>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</si>
  <si>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</si>
  <si>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</si>
  <si>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</si>
  <si>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</si>
  <si>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</si>
  <si>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</si>
  <si>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</si>
  <si>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</si>
  <si>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</si>
  <si>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</si>
  <si>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</si>
  <si>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</si>
  <si>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</si>
  <si>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</si>
  <si>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</si>
  <si>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</si>
  <si>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</si>
  <si>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</si>
  <si>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</si>
  <si>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</si>
  <si>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</si>
  <si>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</si>
  <si>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</si>
  <si>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</si>
  <si>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</si>
  <si>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</si>
  <si>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</si>
  <si>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</si>
  <si>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</si>
  <si>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2009</t>
  </si>
  <si>
    <t>Al Mitchell</t>
  </si>
  <si>
    <t>Sooke Church Rd</t>
  </si>
  <si>
    <t>General Contract Admin</t>
  </si>
  <si>
    <t>Arch S/I's</t>
  </si>
  <si>
    <t>RFI's</t>
  </si>
  <si>
    <t>Site Reviews + reports</t>
  </si>
  <si>
    <t>Site Meetings (virtual via Teams)</t>
  </si>
  <si>
    <t>Site Meetings + Reviews (on site)</t>
  </si>
  <si>
    <t xml:space="preserve">2009 </t>
  </si>
  <si>
    <t xml:space="preserve">Shop drawings </t>
  </si>
  <si>
    <t>Lynn Townhomes</t>
  </si>
  <si>
    <t>2017</t>
  </si>
  <si>
    <t>Site Visit - Contract Admin (Emery Lot 3)</t>
  </si>
  <si>
    <t>General Contract Admin (Emery Lot 3)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</si>
  <si>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</si>
  <si>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</si>
  <si>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</si>
  <si>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</si>
  <si>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</si>
  <si>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</si>
  <si>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</si>
  <si>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</si>
  <si>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</si>
  <si>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</si>
  <si>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</si>
  <si>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Occupancy documents + prep</t>
  </si>
  <si>
    <t>responses to Aragon queries</t>
  </si>
  <si>
    <t>WORKING FROM HOME</t>
  </si>
  <si>
    <t>BP Applications</t>
  </si>
  <si>
    <t>Amenity timber framing changes / exterior stair details</t>
  </si>
  <si>
    <t>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</si>
</sst>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4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4" xfId="0" applyNumberFormat="1" applyFont="1" applyFill="1" applyBorder="1" applyProtection="1">
      <protection locked="0"/>
    </xf>
    <xf numFmtId="164" fontId="5" fillId="4" borderId="25" xfId="0" applyNumberFormat="1" applyFont="1" applyFill="1" applyBorder="1"/>
    <xf numFmtId="164" fontId="2" fillId="4" borderId="26" xfId="0" applyNumberFormat="1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8"/>
  <sheetViews>
    <sheetView tabSelected="1" zoomScaleNormal="100" zoomScaleSheetLayoutView="100" workbookViewId="0">
      <selection activeCell="V28" sqref="V28"/>
    </sheetView>
  </sheetViews>
  <sheetFormatPr defaultColWidth="7.61328125" defaultRowHeight="12.45" x14ac:dyDescent="0.3"/>
  <cols>
    <col min="1" max="1" width="5.07421875" customWidth="1"/>
    <col min="2" max="2" width="17.3046875" customWidth="1"/>
    <col min="3" max="3" width="8.69140625" style="18" customWidth="1"/>
    <col min="4" max="34" width="3.3046875" style="1" customWidth="1"/>
    <col min="35" max="35" width="5.69140625" style="19" customWidth="1"/>
    <col min="36" max="36" width="40.69140625" style="1" customWidth="1"/>
    <col min="37" max="190" width="7.61328125" style="20" customWidth="1"/>
    <col min="191" max="16384" width="7.61328125" style="20"/>
  </cols>
  <sheetData>
    <row r="1" spans="1:190" s="31" customFormat="1" ht="12" customHeight="1" x14ac:dyDescent="0.3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2" t="s">
        <v>35</v>
      </c>
      <c r="BA1" s="52" t="s">
        <v>50</v>
      </c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3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2" t="s">
        <v>36</v>
      </c>
      <c r="BA2" s="52" t="s">
        <v>51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3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3" t="s">
        <v>76</v>
      </c>
      <c r="P3" s="73"/>
      <c r="Q3" s="47"/>
      <c r="R3" s="47"/>
      <c r="S3" s="48"/>
      <c r="T3" s="48"/>
      <c r="U3" s="48"/>
      <c r="V3" s="48"/>
      <c r="W3" s="48"/>
      <c r="X3" s="4"/>
      <c r="Y3" s="4"/>
      <c r="Z3" s="31"/>
      <c r="AA3" s="4"/>
      <c r="AB3" s="4"/>
      <c r="AC3" s="4"/>
      <c r="AD3" s="4"/>
      <c r="AE3" s="5" t="s">
        <v>1</v>
      </c>
      <c r="AF3" s="5"/>
      <c r="AG3" s="5"/>
      <c r="AH3" s="5"/>
      <c r="AI3" s="31"/>
      <c r="AJ3" s="71" t="s">
        <v>106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2" t="s">
        <v>34</v>
      </c>
      <c r="BA3" s="52" t="s">
        <v>52</v>
      </c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3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2" t="s">
        <v>37</v>
      </c>
      <c r="BA4" s="52" t="s">
        <v>53</v>
      </c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4" customFormat="1" ht="14.25" customHeight="1" x14ac:dyDescent="0.3">
      <c r="A5" s="36" t="s">
        <v>2</v>
      </c>
      <c r="B5" s="37"/>
      <c r="C5" s="34"/>
      <c r="D5" s="35"/>
      <c r="E5" s="35"/>
      <c r="F5" s="35"/>
      <c r="G5" s="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2" t="s">
        <v>38</v>
      </c>
      <c r="BA5" s="52" t="s">
        <v>54</v>
      </c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</row>
    <row r="6" spans="1:190" s="22" customFormat="1" ht="17.25" customHeight="1" thickBot="1" x14ac:dyDescent="0.3">
      <c r="A6" s="6" t="s">
        <v>3</v>
      </c>
      <c r="B6" s="7" t="s">
        <v>0</v>
      </c>
      <c r="C6" s="69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/>
      <c r="AG6" s="8"/>
      <c r="AH6" s="8"/>
      <c r="AI6" s="9" t="s">
        <v>4</v>
      </c>
      <c r="AJ6" s="26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2" t="s">
        <v>39</v>
      </c>
      <c r="BA6" s="52" t="s">
        <v>55</v>
      </c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</row>
    <row r="7" spans="1:190" ht="10.75" thickTop="1" x14ac:dyDescent="0.25">
      <c r="A7" s="38"/>
      <c r="B7" s="39"/>
      <c r="C7" s="40" t="s">
        <v>30</v>
      </c>
      <c r="D7" s="41" t="s">
        <v>18</v>
      </c>
      <c r="E7" s="41" t="s">
        <v>18</v>
      </c>
      <c r="F7" s="41" t="s">
        <v>19</v>
      </c>
      <c r="G7" s="41" t="s">
        <v>15</v>
      </c>
      <c r="H7" s="41" t="s">
        <v>16</v>
      </c>
      <c r="I7" s="41" t="s">
        <v>15</v>
      </c>
      <c r="J7" s="41" t="s">
        <v>17</v>
      </c>
      <c r="K7" s="41" t="s">
        <v>18</v>
      </c>
      <c r="L7" s="41" t="s">
        <v>18</v>
      </c>
      <c r="M7" s="41" t="s">
        <v>19</v>
      </c>
      <c r="N7" s="41" t="s">
        <v>15</v>
      </c>
      <c r="O7" s="41" t="s">
        <v>16</v>
      </c>
      <c r="P7" s="41" t="s">
        <v>15</v>
      </c>
      <c r="Q7" s="41" t="s">
        <v>17</v>
      </c>
      <c r="R7" s="41" t="s">
        <v>18</v>
      </c>
      <c r="S7" s="41" t="s">
        <v>18</v>
      </c>
      <c r="T7" s="41" t="s">
        <v>19</v>
      </c>
      <c r="U7" s="41" t="s">
        <v>15</v>
      </c>
      <c r="V7" s="41" t="s">
        <v>16</v>
      </c>
      <c r="W7" s="41" t="s">
        <v>15</v>
      </c>
      <c r="X7" s="41" t="s">
        <v>17</v>
      </c>
      <c r="Y7" s="41" t="s">
        <v>18</v>
      </c>
      <c r="Z7" s="41" t="s">
        <v>18</v>
      </c>
      <c r="AA7" s="41" t="s">
        <v>19</v>
      </c>
      <c r="AB7" s="41" t="s">
        <v>15</v>
      </c>
      <c r="AC7" s="41" t="s">
        <v>16</v>
      </c>
      <c r="AD7" s="41" t="s">
        <v>15</v>
      </c>
      <c r="AE7" s="41" t="s">
        <v>17</v>
      </c>
      <c r="AF7" s="41"/>
      <c r="AG7" s="41"/>
      <c r="AH7" s="41"/>
      <c r="AI7" s="42"/>
      <c r="AJ7" s="42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2" t="s">
        <v>40</v>
      </c>
      <c r="BA7" s="52" t="s">
        <v>56</v>
      </c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3" customFormat="1" ht="12" customHeight="1" x14ac:dyDescent="0.3">
      <c r="A8" s="50" t="s">
        <v>75</v>
      </c>
      <c r="B8" s="54" t="s">
        <v>77</v>
      </c>
      <c r="C8" s="44" t="s">
        <v>100</v>
      </c>
      <c r="D8" s="56" t="s">
        <v>20</v>
      </c>
      <c r="E8" s="56" t="s">
        <v>20</v>
      </c>
      <c r="F8" s="56"/>
      <c r="G8" s="56"/>
      <c r="H8" s="56"/>
      <c r="I8" s="56"/>
      <c r="J8" s="56"/>
      <c r="K8" s="56" t="s">
        <v>20</v>
      </c>
      <c r="L8" s="56" t="s">
        <v>20</v>
      </c>
      <c r="M8" s="56"/>
      <c r="N8" s="56"/>
      <c r="O8" s="56"/>
      <c r="P8" s="56"/>
      <c r="Q8" s="56"/>
      <c r="R8" s="56" t="s">
        <v>20</v>
      </c>
      <c r="S8" s="56" t="s">
        <v>20</v>
      </c>
      <c r="T8" s="56"/>
      <c r="U8" s="56"/>
      <c r="V8" s="56"/>
      <c r="W8" s="56"/>
      <c r="X8" s="56"/>
      <c r="Y8" s="56" t="s">
        <v>20</v>
      </c>
      <c r="Z8" s="56" t="s">
        <v>20</v>
      </c>
      <c r="AA8" s="56"/>
      <c r="AB8" s="56"/>
      <c r="AC8" s="56"/>
      <c r="AD8" s="56"/>
      <c r="AE8" s="56"/>
      <c r="AF8" s="56" t="s">
        <v>20</v>
      </c>
      <c r="AG8" s="56" t="s">
        <v>20</v>
      </c>
      <c r="AH8" s="56"/>
      <c r="AI8" s="57">
        <f t="shared" ref="AI8:AI21" si="0">SUM(D8:AH8)</f>
        <v>0</v>
      </c>
      <c r="AJ8" s="45" t="s">
        <v>104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2" t="s">
        <v>41</v>
      </c>
      <c r="BA8" s="52" t="s">
        <v>57</v>
      </c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5">
      <c r="A9" s="51" t="s">
        <v>75</v>
      </c>
      <c r="B9" s="39" t="s">
        <v>77</v>
      </c>
      <c r="C9" s="40" t="s">
        <v>100</v>
      </c>
      <c r="D9" s="56" t="s">
        <v>20</v>
      </c>
      <c r="E9" s="56" t="s">
        <v>20</v>
      </c>
      <c r="F9" s="58">
        <v>1</v>
      </c>
      <c r="G9" s="58"/>
      <c r="H9" s="58">
        <v>1</v>
      </c>
      <c r="I9" s="58">
        <v>1</v>
      </c>
      <c r="J9" s="58"/>
      <c r="K9" s="56" t="s">
        <v>20</v>
      </c>
      <c r="L9" s="56" t="s">
        <v>20</v>
      </c>
      <c r="M9" s="58"/>
      <c r="N9" s="58"/>
      <c r="O9" s="58"/>
      <c r="P9" s="58"/>
      <c r="Q9" s="58"/>
      <c r="R9" s="56" t="s">
        <v>20</v>
      </c>
      <c r="S9" s="56" t="s">
        <v>20</v>
      </c>
      <c r="T9" s="58"/>
      <c r="U9" s="58"/>
      <c r="V9" s="58"/>
      <c r="W9" s="58"/>
      <c r="X9" s="58"/>
      <c r="Y9" s="56" t="s">
        <v>20</v>
      </c>
      <c r="Z9" s="56" t="s">
        <v>20</v>
      </c>
      <c r="AA9" s="58"/>
      <c r="AB9" s="58"/>
      <c r="AC9" s="58"/>
      <c r="AD9" s="58"/>
      <c r="AE9" s="58"/>
      <c r="AF9" s="56" t="s">
        <v>20</v>
      </c>
      <c r="AG9" s="56" t="s">
        <v>20</v>
      </c>
      <c r="AH9" s="58"/>
      <c r="AI9" s="57">
        <f t="shared" si="0"/>
        <v>3</v>
      </c>
      <c r="AJ9" s="42" t="s">
        <v>101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2" t="s">
        <v>42</v>
      </c>
      <c r="BA9" s="52" t="s">
        <v>67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s="23" customFormat="1" ht="12" customHeight="1" x14ac:dyDescent="0.3">
      <c r="A10" s="50" t="s">
        <v>75</v>
      </c>
      <c r="B10" s="43" t="s">
        <v>77</v>
      </c>
      <c r="C10" s="72" t="s">
        <v>100</v>
      </c>
      <c r="D10" s="56" t="s">
        <v>20</v>
      </c>
      <c r="E10" s="56" t="s">
        <v>20</v>
      </c>
      <c r="F10" s="56">
        <v>1</v>
      </c>
      <c r="G10" s="56">
        <v>1</v>
      </c>
      <c r="H10" s="56"/>
      <c r="I10" s="56">
        <v>1</v>
      </c>
      <c r="J10" s="56"/>
      <c r="K10" s="56" t="s">
        <v>20</v>
      </c>
      <c r="L10" s="56" t="s">
        <v>20</v>
      </c>
      <c r="M10" s="56">
        <v>1</v>
      </c>
      <c r="N10" s="56">
        <v>1</v>
      </c>
      <c r="O10" s="56"/>
      <c r="P10" s="56"/>
      <c r="Q10" s="56">
        <v>1</v>
      </c>
      <c r="R10" s="56" t="s">
        <v>20</v>
      </c>
      <c r="S10" s="56" t="s">
        <v>20</v>
      </c>
      <c r="T10" s="56"/>
      <c r="U10" s="56"/>
      <c r="V10" s="56">
        <v>1</v>
      </c>
      <c r="W10" s="56"/>
      <c r="X10" s="56">
        <v>1</v>
      </c>
      <c r="Y10" s="56" t="s">
        <v>20</v>
      </c>
      <c r="Z10" s="56" t="s">
        <v>20</v>
      </c>
      <c r="AA10" s="56">
        <v>1</v>
      </c>
      <c r="AB10" s="56"/>
      <c r="AC10" s="56"/>
      <c r="AD10" s="56">
        <v>1</v>
      </c>
      <c r="AE10" s="56"/>
      <c r="AF10" s="56" t="s">
        <v>20</v>
      </c>
      <c r="AG10" s="56" t="s">
        <v>20</v>
      </c>
      <c r="AH10" s="56"/>
      <c r="AI10" s="57">
        <f t="shared" si="0"/>
        <v>10</v>
      </c>
      <c r="AJ10" s="45" t="s">
        <v>78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2" t="s">
        <v>43</v>
      </c>
      <c r="BA10" s="52" t="s">
        <v>66</v>
      </c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5">
      <c r="A11" s="51" t="s">
        <v>75</v>
      </c>
      <c r="B11" s="39" t="s">
        <v>77</v>
      </c>
      <c r="C11" s="40" t="s">
        <v>92</v>
      </c>
      <c r="D11" s="56" t="s">
        <v>20</v>
      </c>
      <c r="E11" s="56" t="s">
        <v>20</v>
      </c>
      <c r="F11" s="58">
        <v>1</v>
      </c>
      <c r="G11" s="58">
        <v>1</v>
      </c>
      <c r="H11" s="58">
        <v>1</v>
      </c>
      <c r="I11" s="58"/>
      <c r="J11" s="58"/>
      <c r="K11" s="56" t="s">
        <v>20</v>
      </c>
      <c r="L11" s="56" t="s">
        <v>20</v>
      </c>
      <c r="M11" s="58"/>
      <c r="N11" s="58"/>
      <c r="O11" s="58"/>
      <c r="P11" s="58"/>
      <c r="Q11" s="58"/>
      <c r="R11" s="56" t="s">
        <v>20</v>
      </c>
      <c r="S11" s="56" t="s">
        <v>20</v>
      </c>
      <c r="T11" s="58"/>
      <c r="U11" s="58"/>
      <c r="V11" s="58"/>
      <c r="W11" s="58"/>
      <c r="X11" s="58"/>
      <c r="Y11" s="56" t="s">
        <v>20</v>
      </c>
      <c r="Z11" s="56" t="s">
        <v>20</v>
      </c>
      <c r="AA11" s="58"/>
      <c r="AB11" s="58"/>
      <c r="AC11" s="58"/>
      <c r="AD11" s="58"/>
      <c r="AE11" s="58"/>
      <c r="AF11" s="56" t="s">
        <v>20</v>
      </c>
      <c r="AG11" s="56" t="s">
        <v>20</v>
      </c>
      <c r="AH11" s="58"/>
      <c r="AI11" s="57">
        <f t="shared" si="0"/>
        <v>3</v>
      </c>
      <c r="AJ11" s="42" t="s">
        <v>102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52" t="s">
        <v>44</v>
      </c>
      <c r="BA11" s="52" t="s">
        <v>65</v>
      </c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3" customFormat="1" ht="12" customHeight="1" x14ac:dyDescent="0.3">
      <c r="A12" s="50" t="s">
        <v>75</v>
      </c>
      <c r="B12" s="43" t="s">
        <v>77</v>
      </c>
      <c r="C12" s="44" t="s">
        <v>100</v>
      </c>
      <c r="D12" s="56" t="s">
        <v>20</v>
      </c>
      <c r="E12" s="56" t="s">
        <v>20</v>
      </c>
      <c r="F12" s="56"/>
      <c r="G12" s="56"/>
      <c r="H12" s="56"/>
      <c r="I12" s="56"/>
      <c r="J12" s="56"/>
      <c r="K12" s="56" t="s">
        <v>20</v>
      </c>
      <c r="L12" s="56" t="s">
        <v>20</v>
      </c>
      <c r="M12" s="56"/>
      <c r="N12" s="56"/>
      <c r="O12" s="56"/>
      <c r="P12" s="56"/>
      <c r="Q12" s="56"/>
      <c r="R12" s="56" t="s">
        <v>20</v>
      </c>
      <c r="S12" s="56" t="s">
        <v>20</v>
      </c>
      <c r="T12" s="56"/>
      <c r="U12" s="56"/>
      <c r="V12" s="56"/>
      <c r="W12" s="56"/>
      <c r="X12" s="56"/>
      <c r="Y12" s="56" t="s">
        <v>20</v>
      </c>
      <c r="Z12" s="56" t="s">
        <v>20</v>
      </c>
      <c r="AA12" s="56"/>
      <c r="AB12" s="56"/>
      <c r="AC12" s="56"/>
      <c r="AD12" s="56"/>
      <c r="AE12" s="56"/>
      <c r="AF12" s="56" t="s">
        <v>20</v>
      </c>
      <c r="AG12" s="56" t="s">
        <v>20</v>
      </c>
      <c r="AH12" s="56"/>
      <c r="AI12" s="57">
        <f t="shared" si="0"/>
        <v>0</v>
      </c>
      <c r="AJ12" s="45" t="s">
        <v>79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52" t="s">
        <v>45</v>
      </c>
      <c r="BA12" s="52" t="s">
        <v>64</v>
      </c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</row>
    <row r="13" spans="1:190" ht="12" customHeight="1" x14ac:dyDescent="0.25">
      <c r="A13" s="51" t="s">
        <v>75</v>
      </c>
      <c r="B13" s="39" t="s">
        <v>77</v>
      </c>
      <c r="C13" s="40" t="s">
        <v>100</v>
      </c>
      <c r="D13" s="56" t="s">
        <v>20</v>
      </c>
      <c r="E13" s="56" t="s">
        <v>20</v>
      </c>
      <c r="F13" s="58"/>
      <c r="G13" s="58"/>
      <c r="H13" s="58"/>
      <c r="I13" s="58"/>
      <c r="J13" s="58"/>
      <c r="K13" s="56" t="s">
        <v>20</v>
      </c>
      <c r="L13" s="56" t="s">
        <v>20</v>
      </c>
      <c r="M13" s="58"/>
      <c r="N13" s="58"/>
      <c r="O13" s="58"/>
      <c r="P13" s="58"/>
      <c r="Q13" s="58"/>
      <c r="R13" s="56" t="s">
        <v>20</v>
      </c>
      <c r="S13" s="56" t="s">
        <v>20</v>
      </c>
      <c r="T13" s="58"/>
      <c r="U13" s="58"/>
      <c r="V13" s="58"/>
      <c r="W13" s="58"/>
      <c r="X13" s="58"/>
      <c r="Y13" s="56" t="s">
        <v>20</v>
      </c>
      <c r="Z13" s="56" t="s">
        <v>20</v>
      </c>
      <c r="AA13" s="58"/>
      <c r="AB13" s="58"/>
      <c r="AC13" s="58"/>
      <c r="AD13" s="58"/>
      <c r="AE13" s="58"/>
      <c r="AF13" s="56" t="s">
        <v>20</v>
      </c>
      <c r="AG13" s="56" t="s">
        <v>20</v>
      </c>
      <c r="AH13" s="58"/>
      <c r="AI13" s="57">
        <f t="shared" si="0"/>
        <v>0</v>
      </c>
      <c r="AJ13" s="42" t="s">
        <v>80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52" t="s">
        <v>46</v>
      </c>
      <c r="BA13" s="52" t="s">
        <v>63</v>
      </c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3" customFormat="1" ht="12" customHeight="1" x14ac:dyDescent="0.3">
      <c r="A14" s="50" t="s">
        <v>75</v>
      </c>
      <c r="B14" s="43" t="s">
        <v>77</v>
      </c>
      <c r="C14" s="44" t="s">
        <v>100</v>
      </c>
      <c r="D14" s="56" t="s">
        <v>20</v>
      </c>
      <c r="E14" s="56" t="s">
        <v>20</v>
      </c>
      <c r="F14" s="56"/>
      <c r="G14" s="56"/>
      <c r="H14" s="56"/>
      <c r="I14" s="56"/>
      <c r="J14" s="56"/>
      <c r="K14" s="56" t="s">
        <v>20</v>
      </c>
      <c r="L14" s="56" t="s">
        <v>20</v>
      </c>
      <c r="M14" s="56"/>
      <c r="N14" s="56"/>
      <c r="O14" s="56"/>
      <c r="P14" s="56"/>
      <c r="Q14" s="56"/>
      <c r="R14" s="56" t="s">
        <v>20</v>
      </c>
      <c r="S14" s="56" t="s">
        <v>20</v>
      </c>
      <c r="T14" s="56"/>
      <c r="U14" s="56"/>
      <c r="V14" s="56"/>
      <c r="W14" s="56"/>
      <c r="X14" s="56"/>
      <c r="Y14" s="56" t="s">
        <v>20</v>
      </c>
      <c r="Z14" s="56" t="s">
        <v>20</v>
      </c>
      <c r="AA14" s="56"/>
      <c r="AB14" s="56"/>
      <c r="AC14" s="56"/>
      <c r="AD14" s="56">
        <v>1</v>
      </c>
      <c r="AE14" s="56"/>
      <c r="AF14" s="56" t="s">
        <v>20</v>
      </c>
      <c r="AG14" s="56" t="s">
        <v>20</v>
      </c>
      <c r="AH14" s="56"/>
      <c r="AI14" s="57">
        <f t="shared" si="0"/>
        <v>1</v>
      </c>
      <c r="AJ14" s="45" t="s">
        <v>81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52" t="s">
        <v>47</v>
      </c>
      <c r="BA14" s="52" t="s">
        <v>62</v>
      </c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</row>
    <row r="15" spans="1:190" s="21" customFormat="1" ht="12" customHeight="1" x14ac:dyDescent="0.25">
      <c r="A15" s="51" t="s">
        <v>75</v>
      </c>
      <c r="B15" s="39" t="s">
        <v>77</v>
      </c>
      <c r="C15" s="40" t="s">
        <v>100</v>
      </c>
      <c r="D15" s="56"/>
      <c r="E15" s="56" t="s">
        <v>20</v>
      </c>
      <c r="F15" s="58"/>
      <c r="G15" s="58"/>
      <c r="H15" s="58"/>
      <c r="I15" s="58"/>
      <c r="J15" s="58"/>
      <c r="K15" s="56"/>
      <c r="L15" s="56" t="s">
        <v>20</v>
      </c>
      <c r="M15" s="58"/>
      <c r="N15" s="58">
        <v>1</v>
      </c>
      <c r="O15" s="58"/>
      <c r="P15" s="58"/>
      <c r="Q15" s="58"/>
      <c r="R15" s="56"/>
      <c r="S15" s="56" t="s">
        <v>20</v>
      </c>
      <c r="T15" s="58"/>
      <c r="U15" s="58"/>
      <c r="V15" s="58"/>
      <c r="W15" s="58"/>
      <c r="X15" s="58"/>
      <c r="Y15" s="56"/>
      <c r="Z15" s="56" t="s">
        <v>20</v>
      </c>
      <c r="AA15" s="58"/>
      <c r="AB15" s="58"/>
      <c r="AC15" s="58"/>
      <c r="AD15" s="58"/>
      <c r="AE15" s="58"/>
      <c r="AF15" s="56"/>
      <c r="AG15" s="56" t="s">
        <v>20</v>
      </c>
      <c r="AH15" s="58"/>
      <c r="AI15" s="57">
        <f t="shared" si="0"/>
        <v>1</v>
      </c>
      <c r="AJ15" s="42" t="s">
        <v>82</v>
      </c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52" t="s">
        <v>60</v>
      </c>
      <c r="BA15" s="52" t="s">
        <v>61</v>
      </c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</row>
    <row r="16" spans="1:190" s="23" customFormat="1" ht="12" customHeight="1" x14ac:dyDescent="0.3">
      <c r="A16" s="50" t="s">
        <v>75</v>
      </c>
      <c r="B16" s="43" t="s">
        <v>77</v>
      </c>
      <c r="C16" s="44" t="s">
        <v>100</v>
      </c>
      <c r="D16" s="56" t="s">
        <v>20</v>
      </c>
      <c r="E16" s="56" t="s">
        <v>20</v>
      </c>
      <c r="F16" s="56"/>
      <c r="G16" s="56"/>
      <c r="H16" s="56"/>
      <c r="I16" s="56"/>
      <c r="J16" s="56"/>
      <c r="K16" s="56" t="s">
        <v>20</v>
      </c>
      <c r="L16" s="56" t="s">
        <v>20</v>
      </c>
      <c r="M16" s="56"/>
      <c r="N16" s="56"/>
      <c r="O16" s="56"/>
      <c r="P16" s="56"/>
      <c r="Q16" s="56"/>
      <c r="R16" s="56" t="s">
        <v>20</v>
      </c>
      <c r="S16" s="56" t="s">
        <v>20</v>
      </c>
      <c r="T16" s="56"/>
      <c r="U16" s="56"/>
      <c r="V16" s="56"/>
      <c r="W16" s="56"/>
      <c r="X16" s="56"/>
      <c r="Y16" s="56" t="s">
        <v>20</v>
      </c>
      <c r="Z16" s="56" t="s">
        <v>20</v>
      </c>
      <c r="AA16" s="56"/>
      <c r="AB16" s="56">
        <v>11</v>
      </c>
      <c r="AC16" s="56"/>
      <c r="AD16" s="56"/>
      <c r="AE16" s="56"/>
      <c r="AF16" s="56" t="s">
        <v>20</v>
      </c>
      <c r="AG16" s="56" t="s">
        <v>20</v>
      </c>
      <c r="AH16" s="56"/>
      <c r="AI16" s="57">
        <f t="shared" si="0"/>
        <v>11</v>
      </c>
      <c r="AJ16" s="45" t="s">
        <v>83</v>
      </c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52" t="s">
        <v>48</v>
      </c>
      <c r="BA16" s="52" t="s">
        <v>59</v>
      </c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</row>
    <row r="17" spans="1:190" s="25" customFormat="1" ht="12" customHeight="1" x14ac:dyDescent="0.3">
      <c r="A17" s="51" t="s">
        <v>84</v>
      </c>
      <c r="B17" s="39" t="s">
        <v>77</v>
      </c>
      <c r="C17" s="40" t="s">
        <v>100</v>
      </c>
      <c r="D17" s="56" t="s">
        <v>20</v>
      </c>
      <c r="E17" s="56" t="s">
        <v>20</v>
      </c>
      <c r="F17" s="58"/>
      <c r="G17" s="58"/>
      <c r="H17" s="58"/>
      <c r="I17" s="58"/>
      <c r="J17" s="58"/>
      <c r="K17" s="56" t="s">
        <v>20</v>
      </c>
      <c r="L17" s="56" t="s">
        <v>20</v>
      </c>
      <c r="M17" s="58"/>
      <c r="N17" s="58"/>
      <c r="O17" s="58"/>
      <c r="P17" s="58"/>
      <c r="Q17" s="58"/>
      <c r="R17" s="56" t="s">
        <v>20</v>
      </c>
      <c r="S17" s="56" t="s">
        <v>20</v>
      </c>
      <c r="T17" s="58"/>
      <c r="U17" s="58"/>
      <c r="V17" s="58"/>
      <c r="W17" s="58"/>
      <c r="X17" s="58"/>
      <c r="Y17" s="56" t="s">
        <v>20</v>
      </c>
      <c r="Z17" s="56" t="s">
        <v>20</v>
      </c>
      <c r="AA17" s="58"/>
      <c r="AB17" s="58"/>
      <c r="AC17" s="58"/>
      <c r="AD17" s="58"/>
      <c r="AE17" s="58"/>
      <c r="AF17" s="56" t="s">
        <v>20</v>
      </c>
      <c r="AG17" s="56" t="s">
        <v>20</v>
      </c>
      <c r="AH17" s="58"/>
      <c r="AI17" s="57">
        <f t="shared" si="0"/>
        <v>0</v>
      </c>
      <c r="AJ17" s="42" t="s">
        <v>85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52" t="s">
        <v>49</v>
      </c>
      <c r="BA17" s="52" t="s">
        <v>58</v>
      </c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5" customFormat="1" ht="12" customHeight="1" x14ac:dyDescent="0.3">
      <c r="A18" s="50" t="s">
        <v>75</v>
      </c>
      <c r="B18" s="43" t="s">
        <v>77</v>
      </c>
      <c r="C18" s="44" t="s">
        <v>100</v>
      </c>
      <c r="D18" s="56" t="s">
        <v>20</v>
      </c>
      <c r="E18" s="56" t="s">
        <v>20</v>
      </c>
      <c r="F18" s="56"/>
      <c r="G18" s="56"/>
      <c r="H18" s="56"/>
      <c r="I18" s="56"/>
      <c r="J18" s="56"/>
      <c r="K18" s="56" t="s">
        <v>20</v>
      </c>
      <c r="L18" s="56" t="s">
        <v>20</v>
      </c>
      <c r="M18" s="56"/>
      <c r="N18" s="56"/>
      <c r="O18" s="56"/>
      <c r="P18" s="56"/>
      <c r="Q18" s="56"/>
      <c r="R18" s="56" t="s">
        <v>20</v>
      </c>
      <c r="S18" s="56" t="s">
        <v>20</v>
      </c>
      <c r="T18" s="56"/>
      <c r="U18" s="56"/>
      <c r="V18" s="56"/>
      <c r="W18" s="56"/>
      <c r="X18" s="56"/>
      <c r="Y18" s="56" t="s">
        <v>20</v>
      </c>
      <c r="Z18" s="56" t="s">
        <v>20</v>
      </c>
      <c r="AA18" s="56"/>
      <c r="AB18" s="56"/>
      <c r="AC18" s="56"/>
      <c r="AD18" s="56"/>
      <c r="AE18" s="56"/>
      <c r="AF18" s="56" t="s">
        <v>20</v>
      </c>
      <c r="AG18" s="56" t="s">
        <v>20</v>
      </c>
      <c r="AH18" s="56"/>
      <c r="AI18" s="57">
        <f t="shared" ref="AI18" si="1">SUM(D18:AH18)</f>
        <v>0</v>
      </c>
      <c r="AJ18" s="45" t="s">
        <v>105</v>
      </c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52"/>
      <c r="BA18" s="52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5" customFormat="1" ht="12" customHeight="1" x14ac:dyDescent="0.3">
      <c r="A19" s="51" t="s">
        <v>87</v>
      </c>
      <c r="B19" s="39" t="s">
        <v>86</v>
      </c>
      <c r="C19" s="40" t="s">
        <v>100</v>
      </c>
      <c r="D19" s="56" t="s">
        <v>20</v>
      </c>
      <c r="E19" s="56" t="s">
        <v>20</v>
      </c>
      <c r="F19" s="58"/>
      <c r="G19" s="58"/>
      <c r="H19" s="58"/>
      <c r="I19" s="58"/>
      <c r="J19" s="58"/>
      <c r="K19" s="56" t="s">
        <v>20</v>
      </c>
      <c r="L19" s="56" t="s">
        <v>20</v>
      </c>
      <c r="M19" s="58"/>
      <c r="N19" s="58"/>
      <c r="O19" s="58"/>
      <c r="P19" s="58"/>
      <c r="Q19" s="58"/>
      <c r="R19" s="56" t="s">
        <v>20</v>
      </c>
      <c r="S19" s="56" t="s">
        <v>20</v>
      </c>
      <c r="T19" s="58"/>
      <c r="U19" s="58"/>
      <c r="V19" s="58"/>
      <c r="W19" s="58"/>
      <c r="X19" s="58"/>
      <c r="Y19" s="56" t="s">
        <v>20</v>
      </c>
      <c r="Z19" s="56" t="s">
        <v>20</v>
      </c>
      <c r="AA19" s="58"/>
      <c r="AB19" s="58"/>
      <c r="AC19" s="58"/>
      <c r="AD19" s="58"/>
      <c r="AE19" s="58"/>
      <c r="AF19" s="56" t="s">
        <v>20</v>
      </c>
      <c r="AG19" s="56" t="s">
        <v>20</v>
      </c>
      <c r="AH19" s="58"/>
      <c r="AI19" s="57">
        <f t="shared" ref="AI19:AI20" si="2">SUM(D19:AH19)</f>
        <v>0</v>
      </c>
      <c r="AJ19" s="42" t="s">
        <v>88</v>
      </c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52"/>
      <c r="BA19" s="52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5" customFormat="1" ht="12" customHeight="1" x14ac:dyDescent="0.3">
      <c r="A20" s="50" t="s">
        <v>87</v>
      </c>
      <c r="B20" s="43" t="s">
        <v>86</v>
      </c>
      <c r="C20" s="44" t="s">
        <v>100</v>
      </c>
      <c r="D20" s="56" t="s">
        <v>20</v>
      </c>
      <c r="E20" s="56" t="s">
        <v>20</v>
      </c>
      <c r="F20" s="56"/>
      <c r="G20" s="56"/>
      <c r="H20" s="56">
        <v>1</v>
      </c>
      <c r="I20" s="56"/>
      <c r="J20" s="56">
        <v>1</v>
      </c>
      <c r="K20" s="56" t="s">
        <v>20</v>
      </c>
      <c r="L20" s="56" t="s">
        <v>20</v>
      </c>
      <c r="M20" s="56"/>
      <c r="N20" s="56"/>
      <c r="O20" s="56"/>
      <c r="P20" s="56">
        <v>3</v>
      </c>
      <c r="Q20" s="56"/>
      <c r="R20" s="56" t="s">
        <v>20</v>
      </c>
      <c r="S20" s="56" t="s">
        <v>20</v>
      </c>
      <c r="T20" s="56"/>
      <c r="U20" s="56"/>
      <c r="V20" s="56">
        <v>1</v>
      </c>
      <c r="W20" s="56"/>
      <c r="X20" s="56"/>
      <c r="Y20" s="56" t="s">
        <v>20</v>
      </c>
      <c r="Z20" s="56" t="s">
        <v>20</v>
      </c>
      <c r="AA20" s="56"/>
      <c r="AB20" s="56"/>
      <c r="AC20" s="56"/>
      <c r="AD20" s="56"/>
      <c r="AE20" s="56"/>
      <c r="AF20" s="56" t="s">
        <v>20</v>
      </c>
      <c r="AG20" s="56" t="s">
        <v>20</v>
      </c>
      <c r="AH20" s="56"/>
      <c r="AI20" s="57">
        <f t="shared" si="2"/>
        <v>6</v>
      </c>
      <c r="AJ20" s="45" t="s">
        <v>89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52"/>
      <c r="BA20" s="52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1" customFormat="1" ht="12" customHeight="1" x14ac:dyDescent="0.25">
      <c r="A21" s="50"/>
      <c r="B21" s="43"/>
      <c r="C21" s="44"/>
      <c r="D21" s="56" t="s">
        <v>20</v>
      </c>
      <c r="E21" s="56" t="s">
        <v>20</v>
      </c>
      <c r="F21" s="58"/>
      <c r="G21" s="58"/>
      <c r="H21" s="58"/>
      <c r="I21" s="58"/>
      <c r="J21" s="58"/>
      <c r="K21" s="56" t="s">
        <v>20</v>
      </c>
      <c r="L21" s="56" t="s">
        <v>20</v>
      </c>
      <c r="M21" s="58"/>
      <c r="N21" s="58"/>
      <c r="O21" s="58"/>
      <c r="P21" s="58"/>
      <c r="Q21" s="58"/>
      <c r="R21" s="56" t="s">
        <v>20</v>
      </c>
      <c r="S21" s="56" t="s">
        <v>20</v>
      </c>
      <c r="T21" s="58"/>
      <c r="U21" s="58"/>
      <c r="V21" s="58"/>
      <c r="W21" s="58"/>
      <c r="X21" s="58"/>
      <c r="Y21" s="56" t="s">
        <v>20</v>
      </c>
      <c r="Z21" s="56" t="s">
        <v>20</v>
      </c>
      <c r="AA21" s="58"/>
      <c r="AB21" s="58"/>
      <c r="AC21" s="58"/>
      <c r="AD21" s="58"/>
      <c r="AE21" s="58"/>
      <c r="AF21" s="56" t="s">
        <v>20</v>
      </c>
      <c r="AG21" s="56" t="s">
        <v>20</v>
      </c>
      <c r="AH21" s="58"/>
      <c r="AI21" s="57">
        <f t="shared" si="0"/>
        <v>0</v>
      </c>
      <c r="AJ21" s="42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52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</row>
    <row r="22" spans="1:190" s="21" customFormat="1" x14ac:dyDescent="0.3">
      <c r="A22" s="10"/>
      <c r="B22" s="55" t="s">
        <v>6</v>
      </c>
      <c r="C22" s="53"/>
      <c r="D22" s="59">
        <f t="shared" ref="D22:AE22" si="3">SUM(D8:D21)</f>
        <v>0</v>
      </c>
      <c r="E22" s="59">
        <f t="shared" si="3"/>
        <v>0</v>
      </c>
      <c r="F22" s="59">
        <f t="shared" si="3"/>
        <v>3</v>
      </c>
      <c r="G22" s="59">
        <f t="shared" si="3"/>
        <v>2</v>
      </c>
      <c r="H22" s="59">
        <f t="shared" si="3"/>
        <v>3</v>
      </c>
      <c r="I22" s="59">
        <f t="shared" si="3"/>
        <v>2</v>
      </c>
      <c r="J22" s="59">
        <f t="shared" si="3"/>
        <v>1</v>
      </c>
      <c r="K22" s="59">
        <f t="shared" si="3"/>
        <v>0</v>
      </c>
      <c r="L22" s="59">
        <f t="shared" si="3"/>
        <v>0</v>
      </c>
      <c r="M22" s="59">
        <f t="shared" si="3"/>
        <v>1</v>
      </c>
      <c r="N22" s="59">
        <f t="shared" si="3"/>
        <v>2</v>
      </c>
      <c r="O22" s="59">
        <f t="shared" si="3"/>
        <v>0</v>
      </c>
      <c r="P22" s="59">
        <f t="shared" si="3"/>
        <v>3</v>
      </c>
      <c r="Q22" s="59">
        <f t="shared" si="3"/>
        <v>1</v>
      </c>
      <c r="R22" s="59">
        <f t="shared" si="3"/>
        <v>0</v>
      </c>
      <c r="S22" s="59">
        <f t="shared" si="3"/>
        <v>0</v>
      </c>
      <c r="T22" s="59">
        <f t="shared" si="3"/>
        <v>0</v>
      </c>
      <c r="U22" s="59">
        <f t="shared" si="3"/>
        <v>0</v>
      </c>
      <c r="V22" s="59">
        <f t="shared" si="3"/>
        <v>2</v>
      </c>
      <c r="W22" s="59">
        <f t="shared" si="3"/>
        <v>0</v>
      </c>
      <c r="X22" s="59">
        <f t="shared" si="3"/>
        <v>1</v>
      </c>
      <c r="Y22" s="59">
        <f t="shared" si="3"/>
        <v>0</v>
      </c>
      <c r="Z22" s="59">
        <f t="shared" si="3"/>
        <v>0</v>
      </c>
      <c r="AA22" s="59">
        <f t="shared" si="3"/>
        <v>1</v>
      </c>
      <c r="AB22" s="59">
        <f t="shared" si="3"/>
        <v>11</v>
      </c>
      <c r="AC22" s="59">
        <f t="shared" si="3"/>
        <v>0</v>
      </c>
      <c r="AD22" s="59">
        <f t="shared" si="3"/>
        <v>2</v>
      </c>
      <c r="AE22" s="59">
        <f t="shared" si="3"/>
        <v>0</v>
      </c>
      <c r="AF22" s="59">
        <f t="shared" ref="AF22:AH22" si="4">SUM(AF8:AF21)</f>
        <v>0</v>
      </c>
      <c r="AG22" s="59">
        <f t="shared" si="4"/>
        <v>0</v>
      </c>
      <c r="AH22" s="59">
        <f t="shared" si="4"/>
        <v>0</v>
      </c>
      <c r="AI22" s="57">
        <f t="shared" ref="AI22" si="5">SUM(AI8:AI21)</f>
        <v>35</v>
      </c>
      <c r="AJ22" s="46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52"/>
      <c r="BA22" s="29" t="s">
        <v>68</v>
      </c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</row>
    <row r="23" spans="1:190" s="25" customFormat="1" x14ac:dyDescent="0.3">
      <c r="A23" s="11" t="s">
        <v>7</v>
      </c>
      <c r="B23" s="12"/>
      <c r="C23" s="12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57">
        <f>SUM(D23:AH23)</f>
        <v>0</v>
      </c>
      <c r="AJ23" s="46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52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5" customFormat="1" x14ac:dyDescent="0.3">
      <c r="A24" s="11" t="s">
        <v>14</v>
      </c>
      <c r="B24" s="12"/>
      <c r="C24" s="12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>SUM(D24:AH24)</f>
        <v>0</v>
      </c>
      <c r="AJ24" s="4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52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1" customFormat="1" x14ac:dyDescent="0.3">
      <c r="A25" s="11" t="s">
        <v>8</v>
      </c>
      <c r="B25" s="12"/>
      <c r="C25" s="12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>
        <f>SUM(D25:AH25)</f>
        <v>0</v>
      </c>
      <c r="AJ25" s="46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2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</row>
    <row r="26" spans="1:190" x14ac:dyDescent="0.3">
      <c r="A26" s="11" t="s">
        <v>22</v>
      </c>
      <c r="B26" s="12"/>
      <c r="C26" s="12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>SUM(D26:AH26)</f>
        <v>0</v>
      </c>
      <c r="AJ26" s="4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2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3">
      <c r="A27" s="10" t="s">
        <v>74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/>
      <c r="AJ27" s="49" t="s">
        <v>73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2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3">
      <c r="A28" s="10" t="s">
        <v>12</v>
      </c>
      <c r="B28" s="13"/>
      <c r="C28" s="13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>
        <f>SUM(D28:AH28)</f>
        <v>0</v>
      </c>
      <c r="AJ28" s="46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2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3">
      <c r="A29" s="10" t="s">
        <v>13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>SUM(D29:AH29)</f>
        <v>0</v>
      </c>
      <c r="AJ29" s="4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2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3">
      <c r="A30" s="10" t="s">
        <v>29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>SUM(D30:AH30)</f>
        <v>0</v>
      </c>
      <c r="AJ30" s="46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2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3">
      <c r="A31" s="10" t="s">
        <v>29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>SUM(D31:AH31)</f>
        <v>0</v>
      </c>
      <c r="AJ31" s="46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2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3">
      <c r="A32" s="10" t="s">
        <v>9</v>
      </c>
      <c r="B32" s="13"/>
      <c r="C32" s="13"/>
      <c r="D32" s="59">
        <f>SUM(D22:D31)</f>
        <v>0</v>
      </c>
      <c r="E32" s="59">
        <f t="shared" ref="E32:J32" si="6">SUM(E22:E31)</f>
        <v>0</v>
      </c>
      <c r="F32" s="59">
        <f t="shared" si="6"/>
        <v>3</v>
      </c>
      <c r="G32" s="59">
        <f t="shared" si="6"/>
        <v>2</v>
      </c>
      <c r="H32" s="59">
        <f t="shared" si="6"/>
        <v>3</v>
      </c>
      <c r="I32" s="59">
        <f t="shared" si="6"/>
        <v>2</v>
      </c>
      <c r="J32" s="59">
        <f t="shared" si="6"/>
        <v>1</v>
      </c>
      <c r="K32" s="59">
        <f>SUM(K22:K31)</f>
        <v>0</v>
      </c>
      <c r="L32" s="59">
        <f t="shared" ref="L32:Q32" si="7">SUM(L22:L31)</f>
        <v>0</v>
      </c>
      <c r="M32" s="59">
        <f t="shared" si="7"/>
        <v>1</v>
      </c>
      <c r="N32" s="59">
        <f t="shared" si="7"/>
        <v>2</v>
      </c>
      <c r="O32" s="59">
        <f t="shared" si="7"/>
        <v>0</v>
      </c>
      <c r="P32" s="59">
        <f t="shared" si="7"/>
        <v>3</v>
      </c>
      <c r="Q32" s="59">
        <f t="shared" si="7"/>
        <v>1</v>
      </c>
      <c r="R32" s="59">
        <f>SUM(R22:R31)</f>
        <v>0</v>
      </c>
      <c r="S32" s="59">
        <f t="shared" ref="S32:X32" si="8">SUM(S22:S31)</f>
        <v>0</v>
      </c>
      <c r="T32" s="59">
        <f t="shared" si="8"/>
        <v>0</v>
      </c>
      <c r="U32" s="59">
        <f t="shared" si="8"/>
        <v>0</v>
      </c>
      <c r="V32" s="59">
        <f t="shared" si="8"/>
        <v>2</v>
      </c>
      <c r="W32" s="59">
        <f t="shared" si="8"/>
        <v>0</v>
      </c>
      <c r="X32" s="59">
        <f t="shared" si="8"/>
        <v>1</v>
      </c>
      <c r="Y32" s="59">
        <f>SUM(Y22:Y31)</f>
        <v>0</v>
      </c>
      <c r="Z32" s="59">
        <f t="shared" ref="Z32:AE32" si="9">SUM(Z22:Z31)</f>
        <v>0</v>
      </c>
      <c r="AA32" s="59">
        <f t="shared" si="9"/>
        <v>1</v>
      </c>
      <c r="AB32" s="59">
        <f t="shared" si="9"/>
        <v>11</v>
      </c>
      <c r="AC32" s="59">
        <f t="shared" si="9"/>
        <v>0</v>
      </c>
      <c r="AD32" s="59">
        <f t="shared" si="9"/>
        <v>2</v>
      </c>
      <c r="AE32" s="59">
        <f t="shared" si="9"/>
        <v>0</v>
      </c>
      <c r="AF32" s="59">
        <f>SUM(AF22:AF31)</f>
        <v>0</v>
      </c>
      <c r="AG32" s="59">
        <f t="shared" ref="AG32:AH32" si="10">SUM(AG22:AG31)</f>
        <v>0</v>
      </c>
      <c r="AH32" s="59">
        <f t="shared" si="10"/>
        <v>0</v>
      </c>
      <c r="AI32" s="60">
        <f t="shared" ref="AI32" si="11">SUM(AI22:AI31)</f>
        <v>35</v>
      </c>
      <c r="AJ32" s="27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2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x14ac:dyDescent="0.3">
      <c r="A33" s="75"/>
      <c r="B33" s="15"/>
      <c r="C33" s="15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7"/>
      <c r="AJ33" s="16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2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x14ac:dyDescent="0.3">
      <c r="A34" s="10" t="s">
        <v>103</v>
      </c>
      <c r="B34" s="13"/>
      <c r="C34" s="13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57">
        <f>SUM(D34:AH34)</f>
        <v>0</v>
      </c>
      <c r="AJ34" s="16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52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</row>
    <row r="35" spans="1:69" x14ac:dyDescent="0.3">
      <c r="A35" s="75"/>
      <c r="B35" s="15"/>
      <c r="C35" s="15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7"/>
      <c r="AJ35" s="16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52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</row>
    <row r="36" spans="1:69" s="29" customFormat="1" ht="12.9" thickBot="1" x14ac:dyDescent="0.35">
      <c r="A36" s="14" t="s">
        <v>10</v>
      </c>
      <c r="B36" s="15"/>
      <c r="C36" s="16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30"/>
      <c r="AZ36" s="52"/>
    </row>
    <row r="37" spans="1:69" s="29" customFormat="1" ht="10.75" thickBot="1" x14ac:dyDescent="0.3">
      <c r="A37" s="17" t="s">
        <v>90</v>
      </c>
      <c r="B37" s="16" t="s">
        <v>91</v>
      </c>
      <c r="C37" s="16"/>
      <c r="D37" s="62"/>
      <c r="E37" s="62"/>
      <c r="F37" s="62" t="s">
        <v>92</v>
      </c>
      <c r="G37" s="62"/>
      <c r="H37" s="62" t="s">
        <v>26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W37" s="62"/>
      <c r="X37" s="62"/>
      <c r="Y37" s="62"/>
      <c r="Z37" s="62"/>
      <c r="AA37" s="62"/>
      <c r="AB37" s="62"/>
      <c r="AC37" s="62"/>
      <c r="AD37" s="67" t="s">
        <v>11</v>
      </c>
      <c r="AE37" s="66" t="s">
        <v>73</v>
      </c>
      <c r="AF37" s="74"/>
      <c r="AG37" s="74"/>
      <c r="AH37" s="74"/>
      <c r="AI37" s="63" t="s">
        <v>73</v>
      </c>
      <c r="AJ37" s="30"/>
      <c r="AZ37" s="52"/>
    </row>
    <row r="38" spans="1:69" s="29" customFormat="1" ht="10.3" x14ac:dyDescent="0.25">
      <c r="A38" s="17" t="s">
        <v>24</v>
      </c>
      <c r="B38" s="16" t="s">
        <v>25</v>
      </c>
      <c r="C38" s="16"/>
      <c r="D38" s="62"/>
      <c r="E38" s="62"/>
      <c r="F38" s="62" t="s">
        <v>31</v>
      </c>
      <c r="G38" s="62"/>
      <c r="H38" s="62" t="s">
        <v>93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30"/>
      <c r="AZ38" s="52"/>
    </row>
    <row r="39" spans="1:69" s="29" customFormat="1" ht="10.3" x14ac:dyDescent="0.25">
      <c r="A39" s="17" t="s">
        <v>94</v>
      </c>
      <c r="B39" s="16" t="s">
        <v>95</v>
      </c>
      <c r="C39" s="16"/>
      <c r="D39" s="62"/>
      <c r="E39" s="62"/>
      <c r="F39" s="62" t="s">
        <v>33</v>
      </c>
      <c r="G39" s="62"/>
      <c r="H39" s="62" t="s">
        <v>96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W39" s="62"/>
      <c r="X39" s="62"/>
      <c r="Y39" s="62"/>
      <c r="Z39" s="62"/>
      <c r="AA39" s="62"/>
      <c r="AB39" s="62"/>
      <c r="AC39" s="62"/>
      <c r="AD39" s="67" t="s">
        <v>70</v>
      </c>
      <c r="AE39" s="62"/>
      <c r="AF39" s="62"/>
      <c r="AG39" s="62"/>
      <c r="AH39" s="62"/>
      <c r="AI39" s="62" t="s">
        <v>73</v>
      </c>
      <c r="AJ39" s="70" t="s">
        <v>69</v>
      </c>
      <c r="AZ39" s="52"/>
    </row>
    <row r="40" spans="1:69" s="29" customFormat="1" ht="10.3" x14ac:dyDescent="0.25">
      <c r="A40" s="16" t="s">
        <v>23</v>
      </c>
      <c r="B40" s="16" t="s">
        <v>97</v>
      </c>
      <c r="C40" s="30"/>
      <c r="D40" s="64"/>
      <c r="E40" s="64"/>
      <c r="F40" s="64" t="s">
        <v>32</v>
      </c>
      <c r="G40" s="64"/>
      <c r="H40" s="64" t="s">
        <v>98</v>
      </c>
      <c r="I40" s="64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30"/>
    </row>
    <row r="41" spans="1:69" s="29" customFormat="1" ht="10.75" thickBot="1" x14ac:dyDescent="0.3">
      <c r="A41" s="30" t="s">
        <v>27</v>
      </c>
      <c r="B41" s="30" t="s">
        <v>99</v>
      </c>
      <c r="C41" s="30"/>
      <c r="D41" s="64"/>
      <c r="E41" s="64"/>
      <c r="F41" s="64" t="s">
        <v>100</v>
      </c>
      <c r="G41" s="64"/>
      <c r="H41" s="64" t="s">
        <v>28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W41" s="64"/>
      <c r="X41" s="64"/>
      <c r="Y41" s="64"/>
      <c r="Z41" s="64"/>
      <c r="AA41" s="64"/>
      <c r="AB41" s="64"/>
      <c r="AC41" s="64"/>
      <c r="AD41" s="68" t="s">
        <v>71</v>
      </c>
      <c r="AE41" s="64"/>
      <c r="AF41" s="64"/>
      <c r="AG41" s="64"/>
      <c r="AH41" s="64"/>
      <c r="AI41" s="65" t="s">
        <v>73</v>
      </c>
      <c r="AJ41" s="30"/>
    </row>
    <row r="42" spans="1:69" s="29" customFormat="1" ht="10.75" thickTop="1" x14ac:dyDescent="0.25">
      <c r="A42" s="30"/>
      <c r="B42" s="30"/>
      <c r="C42" s="30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30"/>
    </row>
    <row r="43" spans="1:69" s="29" customFormat="1" ht="12.9" thickBot="1" x14ac:dyDescent="0.35">
      <c r="A43" s="28"/>
      <c r="B43" s="28"/>
      <c r="C43" s="28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W43" s="64"/>
      <c r="X43" s="64"/>
      <c r="Y43" s="64"/>
      <c r="Z43" s="64"/>
      <c r="AA43" s="64"/>
      <c r="AB43" s="64"/>
      <c r="AC43" s="64"/>
      <c r="AD43" s="68" t="s">
        <v>72</v>
      </c>
      <c r="AE43" s="64"/>
      <c r="AF43" s="64"/>
      <c r="AG43" s="64"/>
      <c r="AH43" s="64"/>
      <c r="AI43" s="65" t="s">
        <v>73</v>
      </c>
      <c r="AJ43" s="30"/>
    </row>
    <row r="44" spans="1:69" s="29" customFormat="1" ht="12.9" thickTop="1" x14ac:dyDescent="0.3">
      <c r="A44" s="28"/>
      <c r="B44" s="28"/>
      <c r="C44" s="2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69" s="29" customFormat="1" x14ac:dyDescent="0.3">
      <c r="A45" s="28"/>
      <c r="B45" s="28"/>
      <c r="C45" s="2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69" s="29" customFormat="1" x14ac:dyDescent="0.3">
      <c r="A46" s="28"/>
      <c r="B46" s="28"/>
      <c r="C46" s="2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69" s="29" customFormat="1" x14ac:dyDescent="0.3">
      <c r="A47" s="28"/>
      <c r="B47" s="28"/>
      <c r="C47" s="2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69" x14ac:dyDescent="0.3">
      <c r="C48"/>
      <c r="AI48" s="1"/>
    </row>
    <row r="49" spans="3:35" x14ac:dyDescent="0.3">
      <c r="C49"/>
      <c r="AI49" s="1"/>
    </row>
    <row r="50" spans="3:35" x14ac:dyDescent="0.3">
      <c r="C50"/>
      <c r="AI50" s="1"/>
    </row>
    <row r="51" spans="3:35" x14ac:dyDescent="0.3">
      <c r="C51"/>
      <c r="AI51" s="1"/>
    </row>
    <row r="52" spans="3:35" x14ac:dyDescent="0.3">
      <c r="C52"/>
      <c r="AI52" s="1"/>
    </row>
    <row r="53" spans="3:35" x14ac:dyDescent="0.3">
      <c r="C53"/>
      <c r="AI53" s="1"/>
    </row>
    <row r="54" spans="3:35" x14ac:dyDescent="0.3">
      <c r="C54"/>
      <c r="AI54" s="1"/>
    </row>
    <row r="55" spans="3:35" x14ac:dyDescent="0.3">
      <c r="C55"/>
      <c r="AI55" s="1"/>
    </row>
    <row r="56" spans="3:35" x14ac:dyDescent="0.3">
      <c r="C56"/>
      <c r="AI56" s="1"/>
    </row>
    <row r="57" spans="3:35" x14ac:dyDescent="0.3">
      <c r="C57"/>
      <c r="AI57" s="1"/>
    </row>
    <row r="58" spans="3:35" x14ac:dyDescent="0.3">
      <c r="C58"/>
      <c r="AI58" s="1"/>
    </row>
    <row r="59" spans="3:35" x14ac:dyDescent="0.3">
      <c r="C59"/>
      <c r="AI59" s="1"/>
    </row>
    <row r="60" spans="3:35" x14ac:dyDescent="0.3">
      <c r="C60"/>
      <c r="AI60" s="1"/>
    </row>
    <row r="61" spans="3:35" x14ac:dyDescent="0.3">
      <c r="C61"/>
      <c r="AI61" s="1"/>
    </row>
    <row r="62" spans="3:35" x14ac:dyDescent="0.3">
      <c r="C62"/>
      <c r="AI62" s="1"/>
    </row>
    <row r="63" spans="3:35" x14ac:dyDescent="0.3">
      <c r="C63"/>
      <c r="AI63" s="1"/>
    </row>
    <row r="64" spans="3:35" x14ac:dyDescent="0.3">
      <c r="C64"/>
      <c r="AI64" s="1"/>
    </row>
    <row r="65" spans="3:35" x14ac:dyDescent="0.3">
      <c r="C65"/>
      <c r="AI65" s="1"/>
    </row>
    <row r="66" spans="3:35" x14ac:dyDescent="0.3">
      <c r="C66"/>
      <c r="AI66" s="1"/>
    </row>
    <row r="67" spans="3:35" x14ac:dyDescent="0.3">
      <c r="C67"/>
      <c r="AI67" s="1"/>
    </row>
    <row r="68" spans="3:35" x14ac:dyDescent="0.3">
      <c r="C68"/>
      <c r="AI68" s="1"/>
    </row>
    <row r="69" spans="3:35" x14ac:dyDescent="0.3">
      <c r="C69"/>
      <c r="AI69" s="1"/>
    </row>
    <row r="70" spans="3:35" x14ac:dyDescent="0.3">
      <c r="C70"/>
      <c r="AI70" s="1"/>
    </row>
    <row r="71" spans="3:35" x14ac:dyDescent="0.3">
      <c r="C71"/>
      <c r="AI71" s="1"/>
    </row>
    <row r="72" spans="3:35" x14ac:dyDescent="0.3">
      <c r="C72"/>
      <c r="AI72" s="1"/>
    </row>
    <row r="73" spans="3:35" x14ac:dyDescent="0.3">
      <c r="C73"/>
      <c r="AI73" s="1"/>
    </row>
    <row r="74" spans="3:35" x14ac:dyDescent="0.3">
      <c r="C74"/>
      <c r="AI74" s="1"/>
    </row>
    <row r="75" spans="3:35" x14ac:dyDescent="0.3">
      <c r="C75"/>
      <c r="AI75" s="1"/>
    </row>
    <row r="76" spans="3:35" x14ac:dyDescent="0.3">
      <c r="C76"/>
      <c r="AI76" s="1"/>
    </row>
    <row r="77" spans="3:35" x14ac:dyDescent="0.3">
      <c r="C77"/>
      <c r="AI77" s="1"/>
    </row>
    <row r="78" spans="3:35" x14ac:dyDescent="0.3">
      <c r="C78"/>
      <c r="AI78" s="1"/>
    </row>
    <row r="79" spans="3:35" x14ac:dyDescent="0.3">
      <c r="C79"/>
      <c r="AI79" s="1"/>
    </row>
    <row r="80" spans="3:35" x14ac:dyDescent="0.3">
      <c r="C80"/>
      <c r="AI80" s="1"/>
    </row>
    <row r="81" spans="3:35" x14ac:dyDescent="0.3">
      <c r="C81"/>
      <c r="AI81" s="1"/>
    </row>
    <row r="82" spans="3:35" x14ac:dyDescent="0.3">
      <c r="C82"/>
      <c r="AI82" s="1"/>
    </row>
    <row r="83" spans="3:35" x14ac:dyDescent="0.3">
      <c r="C83"/>
      <c r="AI83" s="1"/>
    </row>
    <row r="84" spans="3:35" x14ac:dyDescent="0.3">
      <c r="C84"/>
      <c r="AI84" s="1"/>
    </row>
    <row r="85" spans="3:35" x14ac:dyDescent="0.3">
      <c r="C85"/>
      <c r="AI85" s="1"/>
    </row>
    <row r="86" spans="3:35" x14ac:dyDescent="0.3">
      <c r="C86"/>
      <c r="AI86" s="1"/>
    </row>
    <row r="87" spans="3:35" x14ac:dyDescent="0.3">
      <c r="C87"/>
      <c r="AI87" s="1"/>
    </row>
    <row r="88" spans="3:35" x14ac:dyDescent="0.3">
      <c r="C88"/>
      <c r="AI88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Alan Mitchell</cp:lastModifiedBy>
  <cp:lastPrinted>2024-08-09T20:59:56Z</cp:lastPrinted>
  <dcterms:created xsi:type="dcterms:W3CDTF">1998-07-03T22:57:08Z</dcterms:created>
  <dcterms:modified xsi:type="dcterms:W3CDTF">2025-03-05T19:55:12Z</dcterms:modified>
</cp:coreProperties>
</file>