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5\"/>
    </mc:Choice>
  </mc:AlternateContent>
  <xr:revisionPtr revIDLastSave="0" documentId="13_ncr:1_{9026ADEB-D73C-498D-9E8B-71497C5705CC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0" i="1" l="1"/>
  <c r="AG36" i="1"/>
  <c r="AI36" i="1" s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L31" i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U31" i="1" l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<sst xmlns="http://schemas.openxmlformats.org/spreadsheetml/2006/main" count="268" uniqueCount="106">
  <si>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</si>
  <si>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</si>
  <si>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</si>
  <si>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</si>
  <si>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</si>
  <si>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</si>
  <si>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</si>
  <si>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</si>
  <si>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</si>
  <si>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</si>
  <si>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</si>
  <si>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</si>
  <si>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</si>
  <si>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</si>
  <si>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</si>
  <si>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</si>
  <si>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</si>
  <si>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</si>
  <si>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</si>
  <si>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</si>
  <si>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</si>
  <si>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</si>
  <si>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</si>
  <si>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</si>
  <si>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</si>
  <si>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</si>
  <si>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</si>
  <si>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</si>
  <si>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</si>
  <si>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</si>
  <si>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</si>
  <si>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</si>
  <si>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</si>
  <si>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</si>
  <si>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</si>
  <si>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</si>
  <si>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</si>
  <si>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</si>
  <si>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</si>
  <si>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</si>
  <si>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</si>
  <si>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</si>
  <si>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</si>
  <si>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</si>
  <si>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</si>
  <si>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</si>
  <si>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</si>
  <si>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</si>
  <si>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</si>
  <si>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</si>
  <si>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</si>
  <si>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</si>
  <si>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</si>
  <si>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</si>
  <si>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</si>
  <si>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</si>
  <si>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</si>
  <si>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</si>
  <si>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</si>
  <si>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</si>
  <si>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</si>
  <si>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</si>
  <si>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</si>
  <si>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</si>
  <si>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</si>
  <si>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</si>
  <si>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</si>
  <si>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</si>
  <si>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</si>
  <si>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</si>
  <si>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</si>
  <si>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</si>
  <si>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</si>
  <si>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</si>
  <si>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</si>
  <si>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</si>
  <si>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</si>
  <si>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</si>
  <si>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</si>
  <si>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Rylan Basi</t>
  </si>
  <si>
    <t>2017</t>
  </si>
  <si>
    <t>Emery Lot 3 - Towns at Lynn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</si>
  <si>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</si>
  <si>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</si>
  <si>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</si>
  <si>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</si>
  <si>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</si>
  <si>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</si>
  <si>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</si>
  <si>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</si>
  <si>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</si>
  <si>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</si>
  <si>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</si>
  <si>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2013</t>
  </si>
  <si>
    <t>Qualex Harrison &amp; Kemsley</t>
  </si>
  <si>
    <t>WORKING FROM HOME</t>
  </si>
  <si>
    <t>2003</t>
  </si>
  <si>
    <t>Eastward</t>
  </si>
  <si>
    <t>1803</t>
  </si>
  <si>
    <t>Qualex Grange Bbby</t>
  </si>
  <si>
    <t>March 2025</t>
  </si>
  <si>
    <t>March 13 - Team Lunch &amp; Escape Room</t>
  </si>
  <si>
    <t>2205</t>
  </si>
  <si>
    <t xml:space="preserve">SFU Lot 36 &amp; 37 </t>
  </si>
  <si>
    <t>March 27 SFU Lot 36 &amp; 37 CA Team Lunch &amp; Firestop Review</t>
  </si>
  <si>
    <t>Tower Firestop Review and Drone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</si>
</sst>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Normal="100" zoomScaleSheetLayoutView="100" workbookViewId="0">
      <selection activeCell="AD23" sqref="AD23"/>
    </sheetView>
  </sheetViews>
  <sheetFormatPr defaultColWidth="7.6328125" defaultRowHeight="12.5" x14ac:dyDescent="0.25"/>
  <cols>
    <col min="1" max="1" width="5.08984375" customWidth="1"/>
    <col min="2" max="2" width="20.63281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79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 t="s">
        <v>19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 t="s">
        <v>20</v>
      </c>
      <c r="E8" s="59" t="s">
        <v>20</v>
      </c>
      <c r="F8" s="59"/>
      <c r="G8" s="59"/>
      <c r="H8" s="59"/>
      <c r="I8" s="59"/>
      <c r="J8" s="59"/>
      <c r="K8" s="59" t="s">
        <v>20</v>
      </c>
      <c r="L8" s="59" t="s">
        <v>20</v>
      </c>
      <c r="M8" s="59"/>
      <c r="N8" s="59"/>
      <c r="O8" s="59"/>
      <c r="P8" s="59"/>
      <c r="Q8" s="59"/>
      <c r="R8" s="59" t="s">
        <v>20</v>
      </c>
      <c r="S8" s="59" t="s">
        <v>20</v>
      </c>
      <c r="T8" s="59"/>
      <c r="U8" s="59"/>
      <c r="V8" s="59"/>
      <c r="W8" s="59"/>
      <c r="X8" s="59"/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20" si="0">SUM(D8:AE8)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98</v>
      </c>
      <c r="B9" s="40" t="s">
        <v>99</v>
      </c>
      <c r="C9" s="78" t="s">
        <v>92</v>
      </c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>
        <v>2.5</v>
      </c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2.5</v>
      </c>
      <c r="AJ9" s="43" t="s">
        <v>105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 t="s">
        <v>20</v>
      </c>
      <c r="E10" s="59" t="s">
        <v>20</v>
      </c>
      <c r="F10" s="59"/>
      <c r="G10" s="59"/>
      <c r="H10" s="59"/>
      <c r="I10" s="59"/>
      <c r="J10" s="59"/>
      <c r="K10" s="59" t="s">
        <v>20</v>
      </c>
      <c r="L10" s="59" t="s">
        <v>20</v>
      </c>
      <c r="M10" s="59"/>
      <c r="N10" s="59"/>
      <c r="O10" s="59"/>
      <c r="P10" s="59"/>
      <c r="Q10" s="59"/>
      <c r="R10" s="59" t="s">
        <v>20</v>
      </c>
      <c r="S10" s="59" t="s">
        <v>20</v>
      </c>
      <c r="T10" s="59"/>
      <c r="U10" s="59"/>
      <c r="V10" s="59"/>
      <c r="W10" s="59"/>
      <c r="X10" s="59"/>
      <c r="Y10" s="59" t="s">
        <v>20</v>
      </c>
      <c r="Z10" s="59" t="s">
        <v>20</v>
      </c>
      <c r="AA10" s="59"/>
      <c r="AB10" s="59"/>
      <c r="AC10" s="59"/>
      <c r="AD10" s="59"/>
      <c r="AE10" s="59"/>
      <c r="AF10" s="59" t="s">
        <v>20</v>
      </c>
      <c r="AG10" s="59" t="s">
        <v>20</v>
      </c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96</v>
      </c>
      <c r="B11" s="40" t="s">
        <v>97</v>
      </c>
      <c r="C11" s="78" t="s">
        <v>92</v>
      </c>
      <c r="D11" s="59" t="s">
        <v>20</v>
      </c>
      <c r="E11" s="59" t="s">
        <v>20</v>
      </c>
      <c r="F11" s="61"/>
      <c r="G11" s="61">
        <v>7.5</v>
      </c>
      <c r="H11" s="61"/>
      <c r="I11" s="61"/>
      <c r="J11" s="61"/>
      <c r="K11" s="59" t="s">
        <v>20</v>
      </c>
      <c r="L11" s="59" t="s">
        <v>20</v>
      </c>
      <c r="M11" s="61"/>
      <c r="N11" s="61"/>
      <c r="O11" s="61"/>
      <c r="P11" s="61"/>
      <c r="Q11" s="61">
        <v>7.5</v>
      </c>
      <c r="R11" s="59" t="s">
        <v>20</v>
      </c>
      <c r="S11" s="59" t="s">
        <v>20</v>
      </c>
      <c r="T11" s="61"/>
      <c r="U11" s="61"/>
      <c r="V11" s="61"/>
      <c r="W11" s="61"/>
      <c r="X11" s="61"/>
      <c r="Y11" s="59" t="s">
        <v>20</v>
      </c>
      <c r="Z11" s="59" t="s">
        <v>20</v>
      </c>
      <c r="AA11" s="61"/>
      <c r="AB11" s="61"/>
      <c r="AC11" s="61"/>
      <c r="AD11" s="61"/>
      <c r="AE11" s="61">
        <v>7.5</v>
      </c>
      <c r="AF11" s="59" t="s">
        <v>20</v>
      </c>
      <c r="AG11" s="59" t="s">
        <v>20</v>
      </c>
      <c r="AH11" s="61"/>
      <c r="AI11" s="60">
        <f t="shared" si="0"/>
        <v>22.5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 t="s">
        <v>20</v>
      </c>
      <c r="E12" s="59" t="s">
        <v>20</v>
      </c>
      <c r="F12" s="59"/>
      <c r="G12" s="59"/>
      <c r="H12" s="59"/>
      <c r="I12" s="59"/>
      <c r="J12" s="59"/>
      <c r="K12" s="59" t="s">
        <v>20</v>
      </c>
      <c r="L12" s="59" t="s">
        <v>20</v>
      </c>
      <c r="M12" s="59"/>
      <c r="N12" s="59"/>
      <c r="O12" s="59"/>
      <c r="P12" s="59"/>
      <c r="Q12" s="59"/>
      <c r="R12" s="59" t="s">
        <v>20</v>
      </c>
      <c r="S12" s="59" t="s">
        <v>20</v>
      </c>
      <c r="T12" s="59"/>
      <c r="U12" s="59"/>
      <c r="V12" s="59"/>
      <c r="W12" s="59"/>
      <c r="X12" s="59"/>
      <c r="Y12" s="59" t="s">
        <v>20</v>
      </c>
      <c r="Z12" s="59" t="s">
        <v>20</v>
      </c>
      <c r="AA12" s="59"/>
      <c r="AB12" s="59"/>
      <c r="AC12" s="59"/>
      <c r="AD12" s="59"/>
      <c r="AE12" s="59"/>
      <c r="AF12" s="59" t="s">
        <v>20</v>
      </c>
      <c r="AG12" s="59" t="s">
        <v>20</v>
      </c>
      <c r="AH12" s="59"/>
      <c r="AI12" s="60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93</v>
      </c>
      <c r="B13" s="40" t="s">
        <v>94</v>
      </c>
      <c r="C13" s="78" t="s">
        <v>92</v>
      </c>
      <c r="D13" s="59" t="s">
        <v>20</v>
      </c>
      <c r="E13" s="59" t="s">
        <v>20</v>
      </c>
      <c r="F13" s="61"/>
      <c r="G13" s="61"/>
      <c r="H13" s="61">
        <v>3.5</v>
      </c>
      <c r="I13" s="61"/>
      <c r="J13" s="61"/>
      <c r="K13" s="59" t="s">
        <v>20</v>
      </c>
      <c r="L13" s="59" t="s">
        <v>20</v>
      </c>
      <c r="M13" s="61">
        <v>4</v>
      </c>
      <c r="N13" s="61">
        <v>7.5</v>
      </c>
      <c r="O13" s="61">
        <v>4.5</v>
      </c>
      <c r="P13" s="61"/>
      <c r="Q13" s="61"/>
      <c r="R13" s="59" t="s">
        <v>20</v>
      </c>
      <c r="S13" s="59" t="s">
        <v>20</v>
      </c>
      <c r="T13" s="61"/>
      <c r="U13" s="61"/>
      <c r="V13" s="61"/>
      <c r="W13" s="61">
        <v>4</v>
      </c>
      <c r="X13" s="61">
        <v>4</v>
      </c>
      <c r="Y13" s="59" t="s">
        <v>20</v>
      </c>
      <c r="Z13" s="59" t="s">
        <v>20</v>
      </c>
      <c r="AA13" s="61"/>
      <c r="AB13" s="61">
        <v>5</v>
      </c>
      <c r="AC13" s="61">
        <v>3.5</v>
      </c>
      <c r="AD13" s="61">
        <v>3.5</v>
      </c>
      <c r="AE13" s="61"/>
      <c r="AF13" s="59" t="s">
        <v>20</v>
      </c>
      <c r="AG13" s="59" t="s">
        <v>20</v>
      </c>
      <c r="AH13" s="61">
        <v>3.5</v>
      </c>
      <c r="AI13" s="60">
        <f t="shared" si="0"/>
        <v>39.5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 t="s">
        <v>20</v>
      </c>
      <c r="E14" s="59" t="s">
        <v>20</v>
      </c>
      <c r="F14" s="59"/>
      <c r="G14" s="59"/>
      <c r="H14" s="59"/>
      <c r="I14" s="59"/>
      <c r="J14" s="59"/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/>
      <c r="AD14" s="59"/>
      <c r="AE14" s="59"/>
      <c r="AF14" s="59" t="s">
        <v>20</v>
      </c>
      <c r="AG14" s="59" t="s">
        <v>20</v>
      </c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80</v>
      </c>
      <c r="B15" s="40" t="s">
        <v>81</v>
      </c>
      <c r="C15" s="78" t="s">
        <v>92</v>
      </c>
      <c r="D15" s="59" t="s">
        <v>20</v>
      </c>
      <c r="E15" s="59" t="s">
        <v>20</v>
      </c>
      <c r="F15" s="61">
        <v>7.5</v>
      </c>
      <c r="G15" s="61"/>
      <c r="H15" s="61">
        <v>4</v>
      </c>
      <c r="I15" s="61"/>
      <c r="J15" s="61"/>
      <c r="K15" s="59" t="s">
        <v>20</v>
      </c>
      <c r="L15" s="59" t="s">
        <v>20</v>
      </c>
      <c r="M15" s="61"/>
      <c r="N15" s="61"/>
      <c r="O15" s="61">
        <v>3</v>
      </c>
      <c r="P15" s="61">
        <v>4</v>
      </c>
      <c r="Q15" s="61"/>
      <c r="R15" s="59" t="s">
        <v>20</v>
      </c>
      <c r="S15" s="59" t="s">
        <v>20</v>
      </c>
      <c r="T15" s="61">
        <v>7.5</v>
      </c>
      <c r="U15" s="61"/>
      <c r="V15" s="61"/>
      <c r="W15" s="61">
        <v>3.5</v>
      </c>
      <c r="X15" s="61"/>
      <c r="Y15" s="59" t="s">
        <v>20</v>
      </c>
      <c r="Z15" s="59" t="s">
        <v>20</v>
      </c>
      <c r="AA15" s="61"/>
      <c r="AB15" s="61"/>
      <c r="AC15" s="61">
        <v>4</v>
      </c>
      <c r="AD15" s="61"/>
      <c r="AE15" s="61"/>
      <c r="AF15" s="59" t="s">
        <v>20</v>
      </c>
      <c r="AG15" s="59" t="s">
        <v>20</v>
      </c>
      <c r="AH15" s="61">
        <v>4</v>
      </c>
      <c r="AI15" s="60">
        <f t="shared" si="0"/>
        <v>33.5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102</v>
      </c>
      <c r="B17" s="40" t="s">
        <v>103</v>
      </c>
      <c r="C17" s="78" t="s">
        <v>92</v>
      </c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/>
      <c r="O17" s="61"/>
      <c r="P17" s="61"/>
      <c r="Q17" s="61"/>
      <c r="R17" s="59" t="s">
        <v>20</v>
      </c>
      <c r="S17" s="59" t="s">
        <v>20</v>
      </c>
      <c r="T17" s="61"/>
      <c r="U17" s="61"/>
      <c r="V17" s="61"/>
      <c r="W17" s="61"/>
      <c r="X17" s="61"/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/>
      <c r="AF18" s="59" t="s">
        <v>20</v>
      </c>
      <c r="AG18" s="59" t="s">
        <v>20</v>
      </c>
      <c r="AH18" s="59"/>
      <c r="AI18" s="60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59" t="s">
        <v>20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I21" si="1">SUM(D8:D20)</f>
        <v>0</v>
      </c>
      <c r="E21" s="62">
        <f t="shared" si="1"/>
        <v>0</v>
      </c>
      <c r="F21" s="62">
        <f t="shared" si="1"/>
        <v>7.5</v>
      </c>
      <c r="G21" s="62">
        <f t="shared" si="1"/>
        <v>7.5</v>
      </c>
      <c r="H21" s="62">
        <f t="shared" si="1"/>
        <v>7.5</v>
      </c>
      <c r="I21" s="62">
        <f t="shared" si="1"/>
        <v>0</v>
      </c>
      <c r="J21" s="62">
        <f t="shared" ref="J21:O21" si="2">SUM(J8:J20)</f>
        <v>0</v>
      </c>
      <c r="K21" s="62">
        <f t="shared" si="2"/>
        <v>0</v>
      </c>
      <c r="L21" s="62">
        <f t="shared" si="2"/>
        <v>0</v>
      </c>
      <c r="M21" s="62">
        <f t="shared" si="2"/>
        <v>4</v>
      </c>
      <c r="N21" s="62">
        <f t="shared" si="2"/>
        <v>7.5</v>
      </c>
      <c r="O21" s="62">
        <f t="shared" si="2"/>
        <v>7.5</v>
      </c>
      <c r="P21" s="62">
        <f>SUM(P8:P20)</f>
        <v>4</v>
      </c>
      <c r="Q21" s="62">
        <f t="shared" ref="Q21:V21" si="3">SUM(Q8:Q20)</f>
        <v>7.5</v>
      </c>
      <c r="R21" s="62">
        <f t="shared" si="3"/>
        <v>0</v>
      </c>
      <c r="S21" s="62">
        <f t="shared" si="3"/>
        <v>0</v>
      </c>
      <c r="T21" s="62">
        <f t="shared" si="3"/>
        <v>7.5</v>
      </c>
      <c r="U21" s="62">
        <f t="shared" si="3"/>
        <v>0</v>
      </c>
      <c r="V21" s="62">
        <f t="shared" si="3"/>
        <v>0</v>
      </c>
      <c r="W21" s="62">
        <f>SUM(W8:W20)</f>
        <v>7.5</v>
      </c>
      <c r="X21" s="62">
        <f t="shared" ref="X21:AC21" si="4">SUM(X8:X20)</f>
        <v>4</v>
      </c>
      <c r="Y21" s="62">
        <f t="shared" si="4"/>
        <v>0</v>
      </c>
      <c r="Z21" s="62">
        <f t="shared" si="4"/>
        <v>0</v>
      </c>
      <c r="AA21" s="62">
        <f t="shared" si="4"/>
        <v>0</v>
      </c>
      <c r="AB21" s="62">
        <f t="shared" si="4"/>
        <v>7.5</v>
      </c>
      <c r="AC21" s="62">
        <f t="shared" si="4"/>
        <v>7.5</v>
      </c>
      <c r="AD21" s="62">
        <f>SUM(AD8:AD20)</f>
        <v>3.5</v>
      </c>
      <c r="AE21" s="62">
        <f t="shared" ref="AE21:AH21" si="5">SUM(AE8:AE20)</f>
        <v>7.5</v>
      </c>
      <c r="AF21" s="62">
        <f t="shared" si="5"/>
        <v>0</v>
      </c>
      <c r="AG21" s="62">
        <f t="shared" si="5"/>
        <v>0</v>
      </c>
      <c r="AH21" s="62">
        <f t="shared" si="5"/>
        <v>7.5</v>
      </c>
      <c r="AI21" s="60">
        <f t="shared" ref="AI21" si="6">SUM(AI8:AI20)</f>
        <v>98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>SUM(D22:AE22)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>
        <v>3.5</v>
      </c>
      <c r="N23" s="64"/>
      <c r="O23" s="64"/>
      <c r="P23" s="64">
        <v>3.5</v>
      </c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>SUM(D23:AE23)</f>
        <v>7</v>
      </c>
      <c r="AJ23" s="51" t="s">
        <v>101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>SUM(D24:AE24)</f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>
        <v>4</v>
      </c>
      <c r="AE25" s="64"/>
      <c r="AF25" s="64"/>
      <c r="AG25" s="64"/>
      <c r="AH25" s="64"/>
      <c r="AI25" s="60">
        <f>SUM(D25:AE25)</f>
        <v>4</v>
      </c>
      <c r="AJ25" s="48" t="s">
        <v>104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>
        <v>7.5</v>
      </c>
      <c r="J27" s="64">
        <v>7.5</v>
      </c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>
        <v>7.5</v>
      </c>
      <c r="V27" s="64">
        <v>7.5</v>
      </c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SUM(D27:AE27)</f>
        <v>30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>
        <v>7.5</v>
      </c>
      <c r="AB28" s="64"/>
      <c r="AC28" s="64"/>
      <c r="AD28" s="64"/>
      <c r="AE28" s="64"/>
      <c r="AF28" s="64"/>
      <c r="AG28" s="64"/>
      <c r="AH28" s="64"/>
      <c r="AI28" s="60">
        <f>SUM(D28:AE28)</f>
        <v>7.5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SUM(D29:AE29)</f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>SUM(D30:AE30)</f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B31" si="7">SUM(D21:D30)</f>
        <v>0</v>
      </c>
      <c r="E31" s="62">
        <f t="shared" si="7"/>
        <v>0</v>
      </c>
      <c r="F31" s="62">
        <f t="shared" si="7"/>
        <v>7.5</v>
      </c>
      <c r="G31" s="62">
        <f t="shared" si="7"/>
        <v>7.5</v>
      </c>
      <c r="H31" s="62">
        <f t="shared" si="7"/>
        <v>7.5</v>
      </c>
      <c r="I31" s="62">
        <f t="shared" si="7"/>
        <v>7.5</v>
      </c>
      <c r="J31" s="62">
        <f t="shared" si="7"/>
        <v>7.5</v>
      </c>
      <c r="K31" s="62">
        <f t="shared" si="7"/>
        <v>0</v>
      </c>
      <c r="L31" s="62">
        <f t="shared" si="7"/>
        <v>0</v>
      </c>
      <c r="M31" s="62">
        <f t="shared" si="7"/>
        <v>7.5</v>
      </c>
      <c r="N31" s="62">
        <f t="shared" si="7"/>
        <v>7.5</v>
      </c>
      <c r="O31" s="62">
        <f t="shared" si="7"/>
        <v>7.5</v>
      </c>
      <c r="P31" s="62">
        <f t="shared" si="7"/>
        <v>7.5</v>
      </c>
      <c r="Q31" s="62">
        <f t="shared" si="7"/>
        <v>7.5</v>
      </c>
      <c r="R31" s="62">
        <f t="shared" si="7"/>
        <v>0</v>
      </c>
      <c r="S31" s="62">
        <f t="shared" si="7"/>
        <v>0</v>
      </c>
      <c r="T31" s="62">
        <f t="shared" si="7"/>
        <v>7.5</v>
      </c>
      <c r="U31" s="62">
        <f t="shared" si="7"/>
        <v>7.5</v>
      </c>
      <c r="V31" s="62">
        <f t="shared" si="7"/>
        <v>7.5</v>
      </c>
      <c r="W31" s="62">
        <f t="shared" si="7"/>
        <v>7.5</v>
      </c>
      <c r="X31" s="62">
        <f t="shared" si="7"/>
        <v>4</v>
      </c>
      <c r="Y31" s="62">
        <f t="shared" si="7"/>
        <v>0</v>
      </c>
      <c r="Z31" s="62">
        <f t="shared" si="7"/>
        <v>0</v>
      </c>
      <c r="AA31" s="62">
        <f t="shared" si="7"/>
        <v>7.5</v>
      </c>
      <c r="AB31" s="62">
        <f t="shared" si="7"/>
        <v>7.5</v>
      </c>
      <c r="AC31" s="62">
        <f t="shared" ref="AC31:AH31" si="8">SUM(AC21:AC30)</f>
        <v>7.5</v>
      </c>
      <c r="AD31" s="62">
        <f t="shared" si="8"/>
        <v>7.5</v>
      </c>
      <c r="AE31" s="62">
        <f t="shared" si="8"/>
        <v>7.5</v>
      </c>
      <c r="AF31" s="62">
        <f t="shared" si="8"/>
        <v>0</v>
      </c>
      <c r="AG31" s="62">
        <f t="shared" si="8"/>
        <v>0</v>
      </c>
      <c r="AH31" s="62">
        <f t="shared" si="8"/>
        <v>7.5</v>
      </c>
      <c r="AI31" s="63">
        <f t="shared" ref="AI31" si="9">SUM(AI21:AI30)</f>
        <v>146.5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95</v>
      </c>
      <c r="B33" s="14"/>
      <c r="C33" s="14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60">
        <f>SUM(D33:AH33)</f>
        <v>0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82</v>
      </c>
      <c r="B36" s="17" t="s">
        <v>83</v>
      </c>
      <c r="C36" s="17"/>
      <c r="D36" s="65"/>
      <c r="E36" s="65"/>
      <c r="F36" s="65" t="s">
        <v>84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21</f>
        <v>21</v>
      </c>
      <c r="AH36" s="65"/>
      <c r="AI36" s="66">
        <f>AG36*7.5</f>
        <v>157.5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85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86</v>
      </c>
      <c r="B38" s="17" t="s">
        <v>87</v>
      </c>
      <c r="C38" s="17"/>
      <c r="D38" s="65"/>
      <c r="E38" s="65"/>
      <c r="F38" s="65" t="s">
        <v>33</v>
      </c>
      <c r="G38" s="65"/>
      <c r="H38" s="65" t="s">
        <v>88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-11</v>
      </c>
      <c r="AJ38" s="74" t="s">
        <v>73</v>
      </c>
      <c r="AZ38" s="55"/>
    </row>
    <row r="39" spans="1:69" s="30" customFormat="1" ht="10" x14ac:dyDescent="0.2">
      <c r="A39" s="17" t="s">
        <v>23</v>
      </c>
      <c r="B39" s="17" t="s">
        <v>89</v>
      </c>
      <c r="C39" s="31"/>
      <c r="D39" s="67"/>
      <c r="E39" s="67"/>
      <c r="F39" s="67" t="s">
        <v>32</v>
      </c>
      <c r="G39" s="67"/>
      <c r="H39" s="67" t="s">
        <v>90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" x14ac:dyDescent="0.2">
      <c r="A40" s="31" t="s">
        <v>27</v>
      </c>
      <c r="B40" s="31" t="s">
        <v>91</v>
      </c>
      <c r="C40" s="31"/>
      <c r="D40" s="67"/>
      <c r="E40" s="67"/>
      <c r="F40" s="67" t="s">
        <v>92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24</f>
        <v>24</v>
      </c>
      <c r="AJ40" s="31"/>
    </row>
    <row r="41" spans="1:69" s="30" customFormat="1" ht="10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AI40+AI38</f>
        <v>13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Rylan Basi</cp:lastModifiedBy>
  <cp:lastPrinted>2025-03-04T18:47:36Z</cp:lastPrinted>
  <dcterms:created xsi:type="dcterms:W3CDTF">1998-07-03T22:57:08Z</dcterms:created>
  <dcterms:modified xsi:type="dcterms:W3CDTF">2025-04-03T15:22:49Z</dcterms:modified>
</cp:coreProperties>
</file>