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F2B94442-FF46-4545-BF81-59294F531762}" xr6:coauthVersionLast="47" xr6:coauthVersionMax="47" xr10:uidLastSave="{00000000-0000-0000-0000-000000000000}"/>
  <bookViews>
    <workbookView xWindow="-110" yWindow="-110" windowWidth="38620" windowHeight="2110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" l="1"/>
  <c r="AB31" i="1" s="1"/>
  <c r="AI40" i="1"/>
  <c r="AG36" i="1"/>
  <c r="AH19" i="1"/>
  <c r="AH31" i="1" s="1"/>
  <c r="AG19" i="1"/>
  <c r="AG31" i="1" s="1"/>
  <c r="AF19" i="1"/>
  <c r="AF31" i="1" s="1"/>
  <c r="Z31" i="1"/>
  <c r="Y31" i="1"/>
  <c r="S31" i="1"/>
  <c r="R31" i="1"/>
  <c r="L31" i="1"/>
  <c r="K31" i="1"/>
  <c r="E31" i="1"/>
  <c r="D31" i="1"/>
  <c r="AE19" i="1"/>
  <c r="AE31" i="1" s="1"/>
  <c r="AD19" i="1"/>
  <c r="AD31" i="1" s="1"/>
  <c r="AC19" i="1"/>
  <c r="AC31" i="1" s="1"/>
  <c r="AA19" i="1"/>
  <c r="AA31" i="1" s="1"/>
  <c r="Z19" i="1"/>
  <c r="Y19" i="1"/>
  <c r="X19" i="1"/>
  <c r="X31" i="1" s="1"/>
  <c r="W19" i="1"/>
  <c r="W31" i="1" s="1"/>
  <c r="V19" i="1"/>
  <c r="V31" i="1" s="1"/>
  <c r="U19" i="1"/>
  <c r="U31" i="1" s="1"/>
  <c r="T19" i="1"/>
  <c r="S19" i="1"/>
  <c r="R19" i="1"/>
  <c r="Q19" i="1"/>
  <c r="Q31" i="1" s="1"/>
  <c r="P19" i="1"/>
  <c r="P31" i="1" s="1"/>
  <c r="O19" i="1"/>
  <c r="O31" i="1" s="1"/>
  <c r="N19" i="1"/>
  <c r="N31" i="1" s="1"/>
  <c r="M19" i="1"/>
  <c r="M31" i="1" s="1"/>
  <c r="L19" i="1"/>
  <c r="K19" i="1"/>
  <c r="J19" i="1"/>
  <c r="J31" i="1" s="1"/>
  <c r="I19" i="1"/>
  <c r="I31" i="1" s="1"/>
  <c r="H19" i="1"/>
  <c r="H31" i="1" s="1"/>
  <c r="G19" i="1"/>
  <c r="G31" i="1" s="1"/>
  <c r="F19" i="1"/>
  <c r="F31" i="1" s="1"/>
  <c r="E19" i="1"/>
  <c r="D19" i="1"/>
  <c r="T31" i="1" l="1"/>
  <c r="AI16" i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<sst xmlns="http://schemas.openxmlformats.org/spreadsheetml/2006/main" count="202" uniqueCount="70">
  <si>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</si>
  <si>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</si>
  <si>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</si>
  <si>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</si>
  <si>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</si>
  <si>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</si>
  <si>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</si>
  <si>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</si>
  <si>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</si>
  <si>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</si>
  <si>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</si>
  <si>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</si>
  <si>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</si>
  <si>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</si>
  <si>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</si>
  <si>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</si>
  <si>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</si>
  <si>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</si>
  <si>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</si>
  <si>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</si>
  <si>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</si>
  <si>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</si>
  <si>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</si>
  <si>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</si>
  <si>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</si>
  <si>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</si>
  <si>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</si>
  <si>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</si>
  <si>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</si>
  <si>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</si>
  <si>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</si>
  <si>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</si>
  <si>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</si>
  <si>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</si>
  <si>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</si>
  <si>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</si>
  <si>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</si>
  <si>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</si>
  <si>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</si>
  <si>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</si>
  <si>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</si>
  <si>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</si>
  <si>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</si>
  <si>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</si>
  <si>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</si>
  <si>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</si>
  <si>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</si>
  <si>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</si>
  <si>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</si>
  <si>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</si>
  <si>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</si>
  <si>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</si>
  <si>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</si>
  <si>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</si>
  <si>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</si>
  <si>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</si>
  <si>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</si>
  <si>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</si>
  <si>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</si>
  <si>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</si>
  <si>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</si>
  <si>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</si>
  <si>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</si>
  <si>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</si>
  <si>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Whistler Creek West</t>
  </si>
  <si>
    <t>March 2025</t>
  </si>
  <si>
    <t xml:space="preserve"> L&amp;Ls, coffee meetings, website, social media</t>
  </si>
  <si>
    <t>proposals, meetings</t>
  </si>
  <si>
    <t>Sprice Street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</si>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</sst>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8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  <xf numFmtId="164" fontId="5" fillId="18" borderId="17" xfId="0" applyNumberFormat="1" applyFont="1" applyFill="1" applyBorder="1" applyProtection="1">
      <protection locked="0"/>
    </xf>
    <xf numFmtId="164" fontId="5" fillId="18" borderId="17" xfId="0" applyNumberFormat="1" applyFont="1" applyFill="1" applyBorder="1"/>
    <xf numFmtId="164" fontId="5" fillId="0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X27" sqref="X27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 t="s">
        <v>18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0" t="s">
        <v>19</v>
      </c>
      <c r="E9" s="31" t="s">
        <v>19</v>
      </c>
      <c r="F9" s="101"/>
      <c r="G9" s="101"/>
      <c r="H9" s="101"/>
      <c r="I9" s="101"/>
      <c r="J9" s="101"/>
      <c r="K9" s="100" t="s">
        <v>19</v>
      </c>
      <c r="L9" s="31" t="s">
        <v>19</v>
      </c>
      <c r="M9" s="101"/>
      <c r="N9" s="101"/>
      <c r="O9" s="101"/>
      <c r="P9" s="101"/>
      <c r="Q9" s="101"/>
      <c r="R9" s="100" t="s">
        <v>19</v>
      </c>
      <c r="S9" s="31" t="s">
        <v>19</v>
      </c>
      <c r="T9" s="101"/>
      <c r="U9" s="101"/>
      <c r="V9" s="101"/>
      <c r="W9" s="101"/>
      <c r="X9" s="101"/>
      <c r="Y9" s="100" t="s">
        <v>19</v>
      </c>
      <c r="Z9" s="31" t="s">
        <v>19</v>
      </c>
      <c r="AA9" s="101"/>
      <c r="AB9" s="101"/>
      <c r="AC9" s="101"/>
      <c r="AD9" s="101"/>
      <c r="AE9" s="101"/>
      <c r="AF9" s="100" t="s">
        <v>19</v>
      </c>
      <c r="AG9" s="31" t="s">
        <v>19</v>
      </c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61</v>
      </c>
      <c r="B10" s="34" t="s">
        <v>60</v>
      </c>
      <c r="C10" s="35" t="s">
        <v>47</v>
      </c>
      <c r="D10" s="95" t="s">
        <v>19</v>
      </c>
      <c r="E10" s="95" t="s">
        <v>19</v>
      </c>
      <c r="F10" s="36"/>
      <c r="G10" s="36"/>
      <c r="H10" s="36"/>
      <c r="I10" s="36"/>
      <c r="J10" s="36"/>
      <c r="K10" s="95" t="s">
        <v>19</v>
      </c>
      <c r="L10" s="95" t="s">
        <v>19</v>
      </c>
      <c r="M10" s="36"/>
      <c r="N10" s="36"/>
      <c r="O10" s="36"/>
      <c r="P10" s="36"/>
      <c r="Q10" s="36"/>
      <c r="R10" s="95" t="s">
        <v>19</v>
      </c>
      <c r="S10" s="95" t="s">
        <v>19</v>
      </c>
      <c r="T10" s="36"/>
      <c r="U10" s="36"/>
      <c r="V10" s="36"/>
      <c r="W10" s="36"/>
      <c r="X10" s="36"/>
      <c r="Y10" s="95" t="s">
        <v>19</v>
      </c>
      <c r="Z10" s="95" t="s">
        <v>19</v>
      </c>
      <c r="AA10" s="36"/>
      <c r="AB10" s="36"/>
      <c r="AC10" s="36"/>
      <c r="AD10" s="36"/>
      <c r="AE10" s="36"/>
      <c r="AF10" s="95" t="s">
        <v>19</v>
      </c>
      <c r="AG10" s="95" t="s">
        <v>19</v>
      </c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1" t="s">
        <v>19</v>
      </c>
      <c r="E11" s="31" t="s">
        <v>19</v>
      </c>
      <c r="F11" s="32"/>
      <c r="G11" s="32"/>
      <c r="H11" s="32"/>
      <c r="I11" s="32"/>
      <c r="J11" s="32"/>
      <c r="K11" s="31" t="s">
        <v>19</v>
      </c>
      <c r="L11" s="31" t="s">
        <v>19</v>
      </c>
      <c r="M11" s="32"/>
      <c r="N11" s="32"/>
      <c r="O11" s="32"/>
      <c r="P11" s="32"/>
      <c r="Q11" s="32"/>
      <c r="R11" s="31" t="s">
        <v>19</v>
      </c>
      <c r="S11" s="31" t="s">
        <v>19</v>
      </c>
      <c r="T11" s="32"/>
      <c r="U11" s="32"/>
      <c r="V11" s="32"/>
      <c r="W11" s="32"/>
      <c r="X11" s="32"/>
      <c r="Y11" s="31" t="s">
        <v>19</v>
      </c>
      <c r="Z11" s="31" t="s">
        <v>19</v>
      </c>
      <c r="AA11" s="32"/>
      <c r="AB11" s="32"/>
      <c r="AC11" s="32"/>
      <c r="AD11" s="32"/>
      <c r="AE11" s="32"/>
      <c r="AF11" s="31" t="s">
        <v>19</v>
      </c>
      <c r="AG11" s="31" t="s">
        <v>19</v>
      </c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2414</v>
      </c>
      <c r="B12" s="34" t="s">
        <v>64</v>
      </c>
      <c r="C12" s="35" t="s">
        <v>47</v>
      </c>
      <c r="D12" s="95" t="s">
        <v>19</v>
      </c>
      <c r="E12" s="95" t="s">
        <v>19</v>
      </c>
      <c r="F12" s="96"/>
      <c r="G12" s="96">
        <v>3</v>
      </c>
      <c r="H12" s="96">
        <v>5</v>
      </c>
      <c r="I12" s="96"/>
      <c r="J12" s="96"/>
      <c r="K12" s="95" t="s">
        <v>19</v>
      </c>
      <c r="L12" s="95" t="s">
        <v>19</v>
      </c>
      <c r="M12" s="96"/>
      <c r="N12" s="96"/>
      <c r="O12" s="96"/>
      <c r="P12" s="96"/>
      <c r="Q12" s="96"/>
      <c r="R12" s="95" t="s">
        <v>19</v>
      </c>
      <c r="S12" s="95" t="s">
        <v>19</v>
      </c>
      <c r="T12" s="96"/>
      <c r="U12" s="96"/>
      <c r="V12" s="96"/>
      <c r="W12" s="96"/>
      <c r="X12" s="96"/>
      <c r="Y12" s="95" t="s">
        <v>19</v>
      </c>
      <c r="Z12" s="95" t="s">
        <v>19</v>
      </c>
      <c r="AA12" s="96"/>
      <c r="AB12" s="96"/>
      <c r="AC12" s="96"/>
      <c r="AD12" s="96"/>
      <c r="AE12" s="96"/>
      <c r="AF12" s="95" t="s">
        <v>19</v>
      </c>
      <c r="AG12" s="95" t="s">
        <v>19</v>
      </c>
      <c r="AH12" s="96"/>
      <c r="AI12" s="44">
        <f>SUM(D12:AH12)</f>
        <v>8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1" t="s">
        <v>19</v>
      </c>
      <c r="E13" s="31" t="s">
        <v>19</v>
      </c>
      <c r="F13" s="32"/>
      <c r="G13" s="32"/>
      <c r="H13" s="32"/>
      <c r="I13" s="32"/>
      <c r="J13" s="32"/>
      <c r="K13" s="31" t="s">
        <v>19</v>
      </c>
      <c r="L13" s="31" t="s">
        <v>19</v>
      </c>
      <c r="M13" s="32"/>
      <c r="N13" s="32"/>
      <c r="O13" s="32"/>
      <c r="P13" s="32"/>
      <c r="Q13" s="32"/>
      <c r="R13" s="31" t="s">
        <v>19</v>
      </c>
      <c r="S13" s="31" t="s">
        <v>19</v>
      </c>
      <c r="T13" s="32"/>
      <c r="U13" s="32"/>
      <c r="V13" s="32"/>
      <c r="W13" s="32"/>
      <c r="X13" s="32"/>
      <c r="Y13" s="31" t="s">
        <v>19</v>
      </c>
      <c r="Z13" s="31" t="s">
        <v>19</v>
      </c>
      <c r="AA13" s="32"/>
      <c r="AB13" s="32"/>
      <c r="AC13" s="32"/>
      <c r="AD13" s="32"/>
      <c r="AE13" s="32"/>
      <c r="AF13" s="31" t="s">
        <v>19</v>
      </c>
      <c r="AG13" s="31" t="s">
        <v>19</v>
      </c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69</v>
      </c>
      <c r="B14" s="42" t="s">
        <v>68</v>
      </c>
      <c r="C14" s="43" t="s">
        <v>59</v>
      </c>
      <c r="D14" s="95" t="s">
        <v>19</v>
      </c>
      <c r="E14" s="95" t="s">
        <v>19</v>
      </c>
      <c r="F14" s="44"/>
      <c r="G14" s="44"/>
      <c r="H14" s="44"/>
      <c r="I14" s="44"/>
      <c r="J14" s="44"/>
      <c r="K14" s="95" t="s">
        <v>19</v>
      </c>
      <c r="L14" s="95" t="s">
        <v>19</v>
      </c>
      <c r="M14" s="44"/>
      <c r="N14" s="44"/>
      <c r="O14" s="44"/>
      <c r="P14" s="44"/>
      <c r="Q14" s="44">
        <v>1.5</v>
      </c>
      <c r="R14" s="95" t="s">
        <v>19</v>
      </c>
      <c r="S14" s="95" t="s">
        <v>19</v>
      </c>
      <c r="T14" s="44">
        <v>4</v>
      </c>
      <c r="U14" s="44">
        <v>2</v>
      </c>
      <c r="V14" s="44">
        <v>2</v>
      </c>
      <c r="W14" s="44">
        <v>1</v>
      </c>
      <c r="X14" s="44">
        <v>1</v>
      </c>
      <c r="Y14" s="95" t="s">
        <v>19</v>
      </c>
      <c r="Z14" s="95" t="s">
        <v>19</v>
      </c>
      <c r="AA14" s="44"/>
      <c r="AB14" s="44"/>
      <c r="AC14" s="44"/>
      <c r="AD14" s="44"/>
      <c r="AE14" s="44"/>
      <c r="AF14" s="95" t="s">
        <v>19</v>
      </c>
      <c r="AG14" s="95" t="s">
        <v>19</v>
      </c>
      <c r="AH14" s="44">
        <v>1</v>
      </c>
      <c r="AI14" s="44">
        <f t="shared" si="0"/>
        <v>12.5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/>
      <c r="B15" s="46"/>
      <c r="C15" s="46"/>
      <c r="D15" s="31" t="s">
        <v>19</v>
      </c>
      <c r="E15" s="31" t="s">
        <v>19</v>
      </c>
      <c r="F15" s="32"/>
      <c r="G15" s="48"/>
      <c r="H15" s="48"/>
      <c r="I15" s="32"/>
      <c r="J15" s="48"/>
      <c r="K15" s="31" t="s">
        <v>19</v>
      </c>
      <c r="L15" s="31" t="s">
        <v>19</v>
      </c>
      <c r="M15" s="32"/>
      <c r="N15" s="48"/>
      <c r="O15" s="48"/>
      <c r="P15" s="32"/>
      <c r="Q15" s="32"/>
      <c r="R15" s="31" t="s">
        <v>19</v>
      </c>
      <c r="S15" s="31" t="s">
        <v>19</v>
      </c>
      <c r="T15" s="32"/>
      <c r="U15" s="48"/>
      <c r="V15" s="48"/>
      <c r="W15" s="32"/>
      <c r="X15" s="32"/>
      <c r="Y15" s="31" t="s">
        <v>19</v>
      </c>
      <c r="Z15" s="31" t="s">
        <v>19</v>
      </c>
      <c r="AA15" s="32"/>
      <c r="AB15" s="48"/>
      <c r="AC15" s="48"/>
      <c r="AD15" s="32"/>
      <c r="AE15" s="32"/>
      <c r="AF15" s="31" t="s">
        <v>19</v>
      </c>
      <c r="AG15" s="31" t="s">
        <v>19</v>
      </c>
      <c r="AH15" s="32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/>
      <c r="B16" s="34"/>
      <c r="C16" s="35"/>
      <c r="D16" s="95" t="s">
        <v>19</v>
      </c>
      <c r="E16" s="95" t="s">
        <v>19</v>
      </c>
      <c r="F16" s="96"/>
      <c r="G16" s="96"/>
      <c r="H16" s="96"/>
      <c r="I16" s="96"/>
      <c r="J16" s="96"/>
      <c r="K16" s="95" t="s">
        <v>19</v>
      </c>
      <c r="L16" s="95" t="s">
        <v>19</v>
      </c>
      <c r="M16" s="96"/>
      <c r="N16" s="96"/>
      <c r="O16" s="96"/>
      <c r="P16" s="96"/>
      <c r="Q16" s="96"/>
      <c r="R16" s="95" t="s">
        <v>19</v>
      </c>
      <c r="S16" s="95" t="s">
        <v>19</v>
      </c>
      <c r="T16" s="96"/>
      <c r="U16" s="96"/>
      <c r="V16" s="96"/>
      <c r="W16" s="96"/>
      <c r="X16" s="96"/>
      <c r="Y16" s="95" t="s">
        <v>19</v>
      </c>
      <c r="Z16" s="95" t="s">
        <v>19</v>
      </c>
      <c r="AA16" s="96"/>
      <c r="AB16" s="96"/>
      <c r="AC16" s="96"/>
      <c r="AD16" s="96"/>
      <c r="AE16" s="96"/>
      <c r="AF16" s="95" t="s">
        <v>19</v>
      </c>
      <c r="AG16" s="95" t="s">
        <v>19</v>
      </c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>
        <v>2206</v>
      </c>
      <c r="B17" s="46" t="s">
        <v>63</v>
      </c>
      <c r="C17" s="47"/>
      <c r="D17" s="31" t="s">
        <v>19</v>
      </c>
      <c r="E17" s="31" t="s">
        <v>19</v>
      </c>
      <c r="F17" s="48"/>
      <c r="G17" s="48">
        <v>2</v>
      </c>
      <c r="H17" s="48"/>
      <c r="I17" s="48">
        <v>1.5</v>
      </c>
      <c r="J17" s="48">
        <v>4</v>
      </c>
      <c r="K17" s="31" t="s">
        <v>19</v>
      </c>
      <c r="L17" s="31" t="s">
        <v>19</v>
      </c>
      <c r="M17" s="48">
        <v>1</v>
      </c>
      <c r="N17" s="48">
        <v>4.5</v>
      </c>
      <c r="O17" s="48">
        <v>1</v>
      </c>
      <c r="P17" s="48">
        <v>1</v>
      </c>
      <c r="Q17" s="48"/>
      <c r="R17" s="31" t="s">
        <v>19</v>
      </c>
      <c r="S17" s="31" t="s">
        <v>19</v>
      </c>
      <c r="T17" s="48"/>
      <c r="U17" s="48"/>
      <c r="V17" s="48">
        <v>2.5</v>
      </c>
      <c r="W17" s="48"/>
      <c r="X17" s="48">
        <v>4.5</v>
      </c>
      <c r="Y17" s="31" t="s">
        <v>19</v>
      </c>
      <c r="Z17" s="31" t="s">
        <v>19</v>
      </c>
      <c r="AA17" s="48">
        <v>4.5</v>
      </c>
      <c r="AB17" s="48"/>
      <c r="AC17" s="48">
        <v>4.5</v>
      </c>
      <c r="AD17" s="48">
        <v>3</v>
      </c>
      <c r="AE17" s="48">
        <v>1.5</v>
      </c>
      <c r="AF17" s="31" t="s">
        <v>19</v>
      </c>
      <c r="AG17" s="31" t="s">
        <v>19</v>
      </c>
      <c r="AH17" s="48">
        <v>3.5</v>
      </c>
      <c r="AI17" s="32">
        <f t="shared" si="0"/>
        <v>39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46</v>
      </c>
      <c r="B18" s="38" t="s">
        <v>38</v>
      </c>
      <c r="C18" s="50" t="s">
        <v>59</v>
      </c>
      <c r="D18" s="95" t="s">
        <v>19</v>
      </c>
      <c r="E18" s="95" t="s">
        <v>19</v>
      </c>
      <c r="F18" s="44"/>
      <c r="G18" s="44"/>
      <c r="H18" s="44"/>
      <c r="I18" s="44"/>
      <c r="J18" s="44"/>
      <c r="K18" s="95" t="s">
        <v>19</v>
      </c>
      <c r="L18" s="95" t="s">
        <v>19</v>
      </c>
      <c r="M18" s="44"/>
      <c r="N18" s="44"/>
      <c r="O18" s="44"/>
      <c r="P18" s="44"/>
      <c r="Q18" s="44"/>
      <c r="R18" s="95" t="s">
        <v>19</v>
      </c>
      <c r="S18" s="95" t="s">
        <v>19</v>
      </c>
      <c r="T18" s="44"/>
      <c r="U18" s="44"/>
      <c r="V18" s="44"/>
      <c r="W18" s="44"/>
      <c r="X18" s="44"/>
      <c r="Y18" s="95" t="s">
        <v>19</v>
      </c>
      <c r="Z18" s="95" t="s">
        <v>19</v>
      </c>
      <c r="AA18" s="44"/>
      <c r="AB18" s="44"/>
      <c r="AC18" s="44"/>
      <c r="AD18" s="44"/>
      <c r="AE18" s="44"/>
      <c r="AF18" s="95" t="s">
        <v>19</v>
      </c>
      <c r="AG18" s="95" t="s">
        <v>19</v>
      </c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5</v>
      </c>
      <c r="H19" s="54">
        <f t="shared" si="1"/>
        <v>5</v>
      </c>
      <c r="I19" s="54">
        <f t="shared" si="1"/>
        <v>1.5</v>
      </c>
      <c r="J19" s="54">
        <f t="shared" si="1"/>
        <v>4</v>
      </c>
      <c r="K19" s="54">
        <f t="shared" si="1"/>
        <v>0</v>
      </c>
      <c r="L19" s="54">
        <f t="shared" si="1"/>
        <v>0</v>
      </c>
      <c r="M19" s="54">
        <f t="shared" si="1"/>
        <v>1</v>
      </c>
      <c r="N19" s="54">
        <f t="shared" si="1"/>
        <v>4.5</v>
      </c>
      <c r="O19" s="54">
        <f t="shared" si="1"/>
        <v>1</v>
      </c>
      <c r="P19" s="54">
        <f t="shared" si="1"/>
        <v>1</v>
      </c>
      <c r="Q19" s="54">
        <f t="shared" si="1"/>
        <v>1.5</v>
      </c>
      <c r="R19" s="54">
        <f t="shared" si="1"/>
        <v>0</v>
      </c>
      <c r="S19" s="54">
        <f t="shared" si="1"/>
        <v>0</v>
      </c>
      <c r="T19" s="54">
        <f t="shared" si="1"/>
        <v>4</v>
      </c>
      <c r="U19" s="54">
        <f t="shared" si="1"/>
        <v>2</v>
      </c>
      <c r="V19" s="54">
        <f t="shared" si="1"/>
        <v>4.5</v>
      </c>
      <c r="W19" s="54">
        <f t="shared" si="1"/>
        <v>1</v>
      </c>
      <c r="X19" s="54">
        <f t="shared" si="1"/>
        <v>5.5</v>
      </c>
      <c r="Y19" s="54">
        <f t="shared" si="1"/>
        <v>0</v>
      </c>
      <c r="Z19" s="54">
        <f t="shared" si="1"/>
        <v>0</v>
      </c>
      <c r="AA19" s="54">
        <f t="shared" si="1"/>
        <v>4.5</v>
      </c>
      <c r="AB19" s="54">
        <f t="shared" si="1"/>
        <v>0</v>
      </c>
      <c r="AC19" s="54">
        <f t="shared" si="1"/>
        <v>4.5</v>
      </c>
      <c r="AD19" s="54">
        <f t="shared" si="1"/>
        <v>3</v>
      </c>
      <c r="AE19" s="54">
        <f t="shared" si="1"/>
        <v>1.5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4.5</v>
      </c>
      <c r="AI19" s="55">
        <f>SUM(D19:AH19)</f>
        <v>59.5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0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>
        <v>3.5</v>
      </c>
      <c r="G21" s="60">
        <v>2.5</v>
      </c>
      <c r="H21" s="60">
        <v>2.5</v>
      </c>
      <c r="I21" s="60">
        <v>4.5</v>
      </c>
      <c r="J21" s="60"/>
      <c r="K21" s="60"/>
      <c r="L21" s="60"/>
      <c r="M21" s="60">
        <v>2.5</v>
      </c>
      <c r="N21" s="60">
        <v>2</v>
      </c>
      <c r="O21" s="60">
        <v>2.5</v>
      </c>
      <c r="P21" s="60">
        <v>3</v>
      </c>
      <c r="Q21" s="60">
        <v>3</v>
      </c>
      <c r="R21" s="60"/>
      <c r="S21" s="60"/>
      <c r="T21" s="60">
        <v>0.5</v>
      </c>
      <c r="U21" s="60">
        <v>2.5</v>
      </c>
      <c r="V21" s="60"/>
      <c r="W21" s="60">
        <v>2.5</v>
      </c>
      <c r="X21" s="60">
        <v>1</v>
      </c>
      <c r="Y21" s="60"/>
      <c r="Z21" s="60"/>
      <c r="AA21" s="60">
        <v>2.5</v>
      </c>
      <c r="AB21" s="60"/>
      <c r="AC21" s="60"/>
      <c r="AD21" s="60">
        <v>2.5</v>
      </c>
      <c r="AE21" s="60">
        <v>2.5</v>
      </c>
      <c r="AF21" s="60"/>
      <c r="AG21" s="60"/>
      <c r="AH21" s="60">
        <v>3</v>
      </c>
      <c r="AI21" s="61">
        <f>SUM(D21:AH21)</f>
        <v>43</v>
      </c>
      <c r="AJ21" s="66" t="s">
        <v>66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>
        <v>4</v>
      </c>
      <c r="G24" s="60"/>
      <c r="H24" s="60"/>
      <c r="I24" s="60">
        <v>1.5</v>
      </c>
      <c r="J24" s="60"/>
      <c r="K24" s="60"/>
      <c r="L24" s="60"/>
      <c r="M24" s="60">
        <v>4</v>
      </c>
      <c r="N24" s="60">
        <v>1</v>
      </c>
      <c r="O24" s="60">
        <v>4</v>
      </c>
      <c r="P24" s="60">
        <v>3.5</v>
      </c>
      <c r="Q24" s="60">
        <v>3</v>
      </c>
      <c r="R24" s="60"/>
      <c r="S24" s="60"/>
      <c r="T24" s="60">
        <v>3</v>
      </c>
      <c r="U24" s="60">
        <v>3</v>
      </c>
      <c r="V24" s="60">
        <v>3</v>
      </c>
      <c r="W24" s="60">
        <v>4</v>
      </c>
      <c r="X24" s="60">
        <v>1</v>
      </c>
      <c r="Y24" s="60"/>
      <c r="Z24" s="60"/>
      <c r="AA24" s="60">
        <v>0.5</v>
      </c>
      <c r="AB24" s="60"/>
      <c r="AC24" s="60">
        <v>3</v>
      </c>
      <c r="AD24" s="60">
        <v>2</v>
      </c>
      <c r="AE24" s="60">
        <v>3.5</v>
      </c>
      <c r="AF24" s="60"/>
      <c r="AG24" s="60"/>
      <c r="AH24" s="60"/>
      <c r="AI24" s="61">
        <f t="shared" si="3"/>
        <v>44</v>
      </c>
      <c r="AJ24" s="66" t="s">
        <v>67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115">
        <v>7.5</v>
      </c>
      <c r="AC25" s="60"/>
      <c r="AD25" s="60"/>
      <c r="AE25" s="60"/>
      <c r="AF25" s="60"/>
      <c r="AG25" s="60"/>
      <c r="AH25" s="60"/>
      <c r="AI25" s="61">
        <f t="shared" si="3"/>
        <v>7.5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0"/>
      <c r="E28" s="60"/>
      <c r="F28" s="60"/>
      <c r="G28" s="60"/>
      <c r="H28" s="60"/>
      <c r="I28" s="60"/>
      <c r="J28" s="68"/>
      <c r="K28" s="60"/>
      <c r="L28" s="60"/>
      <c r="M28" s="60"/>
      <c r="N28" s="60"/>
      <c r="O28" s="60"/>
      <c r="P28" s="60"/>
      <c r="Q28" s="68"/>
      <c r="R28" s="60"/>
      <c r="S28" s="60"/>
      <c r="T28" s="60"/>
      <c r="U28" s="60"/>
      <c r="V28" s="60"/>
      <c r="W28" s="60"/>
      <c r="X28" s="68"/>
      <c r="Y28" s="60"/>
      <c r="Z28" s="60"/>
      <c r="AA28" s="60"/>
      <c r="AB28" s="60"/>
      <c r="AC28" s="60"/>
      <c r="AD28" s="60"/>
      <c r="AE28" s="68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0"/>
      <c r="I29" s="60"/>
      <c r="J29" s="68"/>
      <c r="K29" s="60"/>
      <c r="L29" s="60"/>
      <c r="M29" s="60"/>
      <c r="N29" s="60"/>
      <c r="O29" s="60"/>
      <c r="P29" s="60"/>
      <c r="Q29" s="68"/>
      <c r="R29" s="60"/>
      <c r="S29" s="60"/>
      <c r="T29" s="60"/>
      <c r="U29" s="60"/>
      <c r="V29" s="60"/>
      <c r="W29" s="60"/>
      <c r="X29" s="68"/>
      <c r="Y29" s="60"/>
      <c r="Z29" s="60"/>
      <c r="AA29" s="60"/>
      <c r="AB29" s="60"/>
      <c r="AC29" s="60"/>
      <c r="AD29" s="60"/>
      <c r="AE29" s="68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AE31" si="4">SUM(D19:D30)</f>
        <v>0</v>
      </c>
      <c r="E31" s="70">
        <f t="shared" si="4"/>
        <v>0</v>
      </c>
      <c r="F31" s="70">
        <f t="shared" si="4"/>
        <v>7.5</v>
      </c>
      <c r="G31" s="70">
        <f t="shared" si="4"/>
        <v>7.5</v>
      </c>
      <c r="H31" s="70">
        <f t="shared" si="4"/>
        <v>7.5</v>
      </c>
      <c r="I31" s="70">
        <f t="shared" si="4"/>
        <v>7.5</v>
      </c>
      <c r="J31" s="116">
        <f t="shared" si="4"/>
        <v>4</v>
      </c>
      <c r="K31" s="70">
        <f t="shared" si="4"/>
        <v>0</v>
      </c>
      <c r="L31" s="70">
        <f t="shared" si="4"/>
        <v>0</v>
      </c>
      <c r="M31" s="117">
        <f t="shared" si="4"/>
        <v>7.5</v>
      </c>
      <c r="N31" s="70">
        <f t="shared" si="4"/>
        <v>7.5</v>
      </c>
      <c r="O31" s="117">
        <f t="shared" si="4"/>
        <v>7.5</v>
      </c>
      <c r="P31" s="117">
        <f t="shared" si="4"/>
        <v>7.5</v>
      </c>
      <c r="Q31" s="70">
        <f t="shared" si="4"/>
        <v>7.5</v>
      </c>
      <c r="R31" s="70">
        <f t="shared" si="4"/>
        <v>0</v>
      </c>
      <c r="S31" s="70">
        <f t="shared" si="4"/>
        <v>0</v>
      </c>
      <c r="T31" s="70">
        <f t="shared" si="4"/>
        <v>7.5</v>
      </c>
      <c r="U31" s="70">
        <f t="shared" si="4"/>
        <v>7.5</v>
      </c>
      <c r="V31" s="70">
        <f t="shared" si="4"/>
        <v>7.5</v>
      </c>
      <c r="W31" s="70">
        <f t="shared" si="4"/>
        <v>7.5</v>
      </c>
      <c r="X31" s="70">
        <f t="shared" si="4"/>
        <v>7.5</v>
      </c>
      <c r="Y31" s="70">
        <f t="shared" si="4"/>
        <v>0</v>
      </c>
      <c r="Z31" s="70">
        <f t="shared" si="4"/>
        <v>0</v>
      </c>
      <c r="AA31" s="70">
        <f t="shared" si="4"/>
        <v>7.5</v>
      </c>
      <c r="AB31" s="70">
        <f t="shared" si="4"/>
        <v>7.5</v>
      </c>
      <c r="AC31" s="70">
        <f t="shared" si="4"/>
        <v>7.5</v>
      </c>
      <c r="AD31" s="70">
        <f t="shared" si="4"/>
        <v>7.5</v>
      </c>
      <c r="AE31" s="70">
        <f t="shared" si="4"/>
        <v>7.5</v>
      </c>
      <c r="AF31" s="70">
        <f t="shared" ref="AF31:AH31" si="5">SUM(AF19:AF30)</f>
        <v>0</v>
      </c>
      <c r="AG31" s="70">
        <f t="shared" si="5"/>
        <v>0</v>
      </c>
      <c r="AH31" s="117">
        <f t="shared" si="5"/>
        <v>7.5</v>
      </c>
      <c r="AI31" s="71">
        <f>SUM(AI19:AI30)</f>
        <v>154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62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6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" thickBot="1" x14ac:dyDescent="0.3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25">
      <c r="A36" s="78" t="s">
        <v>47</v>
      </c>
      <c r="B36" s="75" t="s">
        <v>48</v>
      </c>
      <c r="C36" s="75"/>
      <c r="D36" s="76"/>
      <c r="E36" s="76"/>
      <c r="F36" s="76" t="s">
        <v>49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21</f>
        <v>21</v>
      </c>
      <c r="AH36" s="76"/>
      <c r="AI36" s="81">
        <f>AG36*7.5</f>
        <v>157.5</v>
      </c>
      <c r="AJ36" s="77"/>
      <c r="AZ36" s="4"/>
    </row>
    <row r="37" spans="1:69" s="3" customFormat="1" ht="10" x14ac:dyDescent="0.2">
      <c r="A37" s="78" t="s">
        <v>50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51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" x14ac:dyDescent="0.2">
      <c r="A38" s="78" t="s">
        <v>52</v>
      </c>
      <c r="B38" s="75" t="s">
        <v>53</v>
      </c>
      <c r="C38" s="75"/>
      <c r="D38" s="76"/>
      <c r="E38" s="76"/>
      <c r="F38" s="76" t="s">
        <v>34</v>
      </c>
      <c r="G38" s="76"/>
      <c r="H38" s="76" t="s">
        <v>54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-3.5</v>
      </c>
      <c r="AJ38" s="82" t="s">
        <v>35</v>
      </c>
      <c r="AN38" s="3" t="s">
        <v>40</v>
      </c>
      <c r="AZ38" s="4"/>
    </row>
    <row r="39" spans="1:69" s="3" customFormat="1" ht="10" x14ac:dyDescent="0.2">
      <c r="A39" s="75" t="s">
        <v>25</v>
      </c>
      <c r="B39" s="75" t="s">
        <v>55</v>
      </c>
      <c r="C39" s="77"/>
      <c r="D39" s="83"/>
      <c r="E39" s="83"/>
      <c r="F39" s="83" t="s">
        <v>33</v>
      </c>
      <c r="G39" s="83"/>
      <c r="H39" s="83" t="s">
        <v>56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" x14ac:dyDescent="0.2">
      <c r="A40" s="77" t="s">
        <v>28</v>
      </c>
      <c r="B40" s="77" t="s">
        <v>57</v>
      </c>
      <c r="C40" s="77"/>
      <c r="D40" s="83"/>
      <c r="E40" s="83"/>
      <c r="F40" s="83" t="s">
        <v>58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14.5</f>
        <v>14.5</v>
      </c>
      <c r="AJ40" s="77"/>
    </row>
    <row r="41" spans="1:69" s="3" customFormat="1" ht="10" x14ac:dyDescent="0.2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" thickBot="1" x14ac:dyDescent="0.3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11</v>
      </c>
      <c r="AJ42" s="77"/>
    </row>
    <row r="43" spans="1:69" s="3" customFormat="1" ht="13" thickTop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5">
      <c r="C47" s="88"/>
      <c r="AI47" s="89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2024-12-04T18:51:07Z</cp:lastPrinted>
  <dcterms:created xsi:type="dcterms:W3CDTF">1998-07-03T22:57:08Z</dcterms:created>
  <dcterms:modified xsi:type="dcterms:W3CDTF">2025-04-01T23:03:54Z</dcterms:modified>
</cp:coreProperties>
</file>