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5\"/>
    </mc:Choice>
  </mc:AlternateContent>
  <xr:revisionPtr revIDLastSave="0" documentId="13_ncr:1_{86DE5ABC-1900-4BC9-9406-A2F3EB95BB0F}" xr6:coauthVersionLast="47" xr6:coauthVersionMax="47" xr10:uidLastSave="{00000000-0000-0000-0000-000000000000}"/>
  <bookViews>
    <workbookView xWindow="0" yWindow="4860" windowWidth="20810" windowHeight="1372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AG31" i="1"/>
  <c r="AF31" i="1"/>
  <c r="AH21" i="1"/>
  <c r="AH31" i="1" s="1"/>
  <c r="AG21" i="1"/>
  <c r="AF21" i="1"/>
  <c r="K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36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l="1"/>
  <c r="AI42" i="1" s="1"/>
</calcChain>
</file>

<file path=xl/sharedStrings.xml><?xml version="1.0" encoding="utf-8"?>
<sst xmlns="http://schemas.openxmlformats.org/spreadsheetml/2006/main" count="259" uniqueCount="102">
  <si>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</si>
  <si>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</si>
  <si>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</si>
  <si>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</si>
  <si>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</si>
  <si>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</si>
  <si>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</si>
  <si>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</si>
  <si>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</si>
  <si>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</si>
  <si>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</si>
  <si>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</si>
  <si>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</si>
  <si>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</si>
  <si>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</si>
  <si>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</si>
  <si>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</si>
  <si>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</si>
  <si>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</si>
  <si>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</si>
  <si>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</si>
  <si>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</si>
  <si>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</si>
  <si>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</si>
  <si>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</si>
  <si>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</si>
  <si>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</si>
  <si>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</si>
  <si>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</si>
  <si>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</si>
  <si>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</si>
  <si>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</si>
  <si>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</si>
  <si>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</si>
  <si>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</si>
  <si>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</si>
  <si>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</si>
  <si>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</si>
  <si>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</si>
  <si>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</si>
  <si>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</si>
  <si>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</si>
  <si>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</si>
  <si>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</si>
  <si>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</si>
  <si>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</si>
  <si>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</si>
  <si>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</si>
  <si>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</si>
  <si>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</si>
  <si>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</si>
  <si>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</si>
  <si>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</si>
  <si>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</si>
  <si>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</si>
  <si>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</si>
  <si>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</si>
  <si>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</si>
  <si>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</si>
  <si>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</si>
  <si>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</si>
  <si>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</si>
  <si>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</si>
  <si>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</si>
  <si>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</si>
  <si>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</si>
  <si>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</si>
  <si>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</si>
  <si>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</si>
  <si>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</si>
  <si>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</si>
  <si>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</si>
  <si>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</si>
  <si>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</si>
  <si>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</si>
  <si>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</si>
  <si>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</si>
  <si>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</si>
  <si>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</si>
  <si>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</si>
  <si>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</si>
  <si>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</si>
  <si>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</si>
  <si>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</si>
  <si>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</si>
  <si>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1901</t>
  </si>
  <si>
    <t>2205</t>
  </si>
  <si>
    <t>Rize SFU Lot 36 &amp; 37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</si>
  <si>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</si>
  <si>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</si>
  <si>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</si>
  <si>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</si>
  <si>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</si>
  <si>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</si>
  <si>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</si>
  <si>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</si>
  <si>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</si>
  <si>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</si>
  <si>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</si>
  <si>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Maplewood</t>
  </si>
  <si>
    <t>March 2025</t>
  </si>
  <si>
    <t>RWA Lunch / Escape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</si>
</sst>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A4" zoomScaleNormal="100" zoomScaleSheetLayoutView="100" workbookViewId="0">
      <selection activeCell="O26" sqref="O26"/>
    </sheetView>
  </sheetViews>
  <sheetFormatPr defaultColWidth="7.6328125" defaultRowHeight="12.5" x14ac:dyDescent="0.25"/>
  <cols>
    <col min="1" max="1" width="5" customWidth="1"/>
    <col min="2" max="2" width="18.7265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81</v>
      </c>
      <c r="B9" s="40" t="s">
        <v>82</v>
      </c>
      <c r="C9" s="78" t="s">
        <v>79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83</v>
      </c>
      <c r="B11" s="40" t="s">
        <v>84</v>
      </c>
      <c r="C11" s="78" t="s">
        <v>97</v>
      </c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>
        <v>2</v>
      </c>
      <c r="N11" s="61">
        <v>2</v>
      </c>
      <c r="O11" s="61"/>
      <c r="P11" s="61">
        <v>4</v>
      </c>
      <c r="Q11" s="61">
        <v>4.5</v>
      </c>
      <c r="R11" s="59" t="s">
        <v>20</v>
      </c>
      <c r="S11" s="59" t="s">
        <v>20</v>
      </c>
      <c r="T11" s="61">
        <v>7.5</v>
      </c>
      <c r="U11" s="61">
        <v>7.5</v>
      </c>
      <c r="V11" s="61">
        <v>7.5</v>
      </c>
      <c r="W11" s="61">
        <v>7.5</v>
      </c>
      <c r="X11" s="61">
        <v>7.5</v>
      </c>
      <c r="Y11" s="59" t="s">
        <v>20</v>
      </c>
      <c r="Z11" s="59" t="s">
        <v>20</v>
      </c>
      <c r="AA11" s="61">
        <v>7.5</v>
      </c>
      <c r="AB11" s="61">
        <v>7.5</v>
      </c>
      <c r="AC11" s="61">
        <v>7.5</v>
      </c>
      <c r="AD11" s="61">
        <v>4.5</v>
      </c>
      <c r="AE11" s="61">
        <v>4.5</v>
      </c>
      <c r="AF11" s="59" t="s">
        <v>20</v>
      </c>
      <c r="AG11" s="59" t="s">
        <v>20</v>
      </c>
      <c r="AH11" s="61">
        <v>4.5</v>
      </c>
      <c r="AI11" s="60">
        <f t="shared" si="0"/>
        <v>86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85</v>
      </c>
      <c r="B13" s="40" t="s">
        <v>99</v>
      </c>
      <c r="C13" s="78" t="s">
        <v>27</v>
      </c>
      <c r="D13" s="59" t="s">
        <v>20</v>
      </c>
      <c r="E13" s="59" t="s">
        <v>20</v>
      </c>
      <c r="F13" s="61">
        <v>7.5</v>
      </c>
      <c r="G13" s="61">
        <v>7.5</v>
      </c>
      <c r="H13" s="61">
        <v>7.5</v>
      </c>
      <c r="I13" s="61">
        <v>7.5</v>
      </c>
      <c r="J13" s="61">
        <v>7.5</v>
      </c>
      <c r="K13" s="59" t="s">
        <v>20</v>
      </c>
      <c r="L13" s="59" t="s">
        <v>20</v>
      </c>
      <c r="M13" s="61">
        <v>6</v>
      </c>
      <c r="N13" s="61">
        <v>6</v>
      </c>
      <c r="O13" s="61">
        <v>10</v>
      </c>
      <c r="P13" s="61"/>
      <c r="Q13" s="61">
        <v>3</v>
      </c>
      <c r="R13" s="59">
        <v>8</v>
      </c>
      <c r="S13" s="59">
        <v>2</v>
      </c>
      <c r="T13" s="61"/>
      <c r="U13" s="61"/>
      <c r="V13" s="61"/>
      <c r="W13" s="61"/>
      <c r="X13" s="61"/>
      <c r="Y13" s="59">
        <v>6</v>
      </c>
      <c r="Z13" s="59"/>
      <c r="AA13" s="61"/>
      <c r="AB13" s="61"/>
      <c r="AC13" s="61"/>
      <c r="AD13" s="61">
        <v>3</v>
      </c>
      <c r="AE13" s="61">
        <v>3</v>
      </c>
      <c r="AF13" s="59" t="s">
        <v>20</v>
      </c>
      <c r="AG13" s="59" t="s">
        <v>20</v>
      </c>
      <c r="AH13" s="61">
        <v>3</v>
      </c>
      <c r="AI13" s="60">
        <f t="shared" si="0"/>
        <v>87.5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86</v>
      </c>
      <c r="B15" s="40" t="s">
        <v>87</v>
      </c>
      <c r="C15" s="78" t="s">
        <v>79</v>
      </c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I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>SUM(J8:J20)</f>
        <v>7.5</v>
      </c>
      <c r="K21" s="62">
        <f t="shared" ref="K21:P21" si="2">SUM(K8:K20)</f>
        <v>0</v>
      </c>
      <c r="L21" s="62">
        <f t="shared" si="2"/>
        <v>0</v>
      </c>
      <c r="M21" s="62">
        <f t="shared" si="2"/>
        <v>8</v>
      </c>
      <c r="N21" s="62">
        <f t="shared" si="2"/>
        <v>8</v>
      </c>
      <c r="O21" s="62">
        <f t="shared" si="2"/>
        <v>10</v>
      </c>
      <c r="P21" s="62">
        <f t="shared" si="2"/>
        <v>4</v>
      </c>
      <c r="Q21" s="62">
        <f>SUM(Q8:Q20)</f>
        <v>7.5</v>
      </c>
      <c r="R21" s="62">
        <f t="shared" ref="R21:T21" si="3">SUM(R8:R20)</f>
        <v>8</v>
      </c>
      <c r="S21" s="62">
        <f t="shared" si="3"/>
        <v>2</v>
      </c>
      <c r="T21" s="62">
        <f t="shared" si="3"/>
        <v>7.5</v>
      </c>
      <c r="U21" s="62">
        <f>SUM(U8:U20)</f>
        <v>7.5</v>
      </c>
      <c r="V21" s="62">
        <f t="shared" ref="V21:W21" si="4">SUM(V8:V20)</f>
        <v>7.5</v>
      </c>
      <c r="W21" s="62">
        <f t="shared" si="4"/>
        <v>7.5</v>
      </c>
      <c r="X21" s="62">
        <f>SUM(X8:X20)</f>
        <v>7.5</v>
      </c>
      <c r="Y21" s="62">
        <f t="shared" ref="Y21:AA21" si="5">SUM(Y8:Y20)</f>
        <v>6</v>
      </c>
      <c r="Z21" s="62">
        <f t="shared" si="5"/>
        <v>0</v>
      </c>
      <c r="AA21" s="62">
        <f t="shared" si="5"/>
        <v>7.5</v>
      </c>
      <c r="AB21" s="62">
        <f>SUM(AB8:AB20)</f>
        <v>7.5</v>
      </c>
      <c r="AC21" s="62">
        <f t="shared" ref="AC21:AD21" si="6">SUM(AC8:AC20)</f>
        <v>7.5</v>
      </c>
      <c r="AD21" s="62">
        <f t="shared" si="6"/>
        <v>7.5</v>
      </c>
      <c r="AE21" s="62">
        <f>SUM(AE8:AE20)</f>
        <v>7.5</v>
      </c>
      <c r="AF21" s="62">
        <f t="shared" ref="AF21:AH21" si="7">SUM(AF8:AF20)</f>
        <v>0</v>
      </c>
      <c r="AG21" s="62">
        <f t="shared" si="7"/>
        <v>0</v>
      </c>
      <c r="AH21" s="62">
        <f t="shared" si="7"/>
        <v>7.5</v>
      </c>
      <c r="AI21" s="60">
        <f t="shared" ref="AI21" si="8">SUM(AI8:AI20)</f>
        <v>173.5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9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9"/>
        <v>0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9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9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9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>
        <v>3.5</v>
      </c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9"/>
        <v>3.5</v>
      </c>
      <c r="AJ29" s="48" t="s">
        <v>101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9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10">SUM(D21:D30)</f>
        <v>0</v>
      </c>
      <c r="E31" s="62">
        <f t="shared" si="10"/>
        <v>0</v>
      </c>
      <c r="F31" s="62">
        <f t="shared" si="10"/>
        <v>7.5</v>
      </c>
      <c r="G31" s="62">
        <f t="shared" si="10"/>
        <v>7.5</v>
      </c>
      <c r="H31" s="62">
        <f t="shared" si="10"/>
        <v>7.5</v>
      </c>
      <c r="I31" s="62">
        <f t="shared" si="10"/>
        <v>7.5</v>
      </c>
      <c r="J31" s="62">
        <f t="shared" si="10"/>
        <v>7.5</v>
      </c>
      <c r="K31" s="62">
        <f t="shared" si="10"/>
        <v>0</v>
      </c>
      <c r="L31" s="62">
        <f t="shared" si="10"/>
        <v>0</v>
      </c>
      <c r="M31" s="62">
        <f t="shared" si="10"/>
        <v>8</v>
      </c>
      <c r="N31" s="62">
        <f t="shared" si="10"/>
        <v>8</v>
      </c>
      <c r="O31" s="62">
        <f t="shared" si="10"/>
        <v>10</v>
      </c>
      <c r="P31" s="62">
        <f t="shared" si="10"/>
        <v>7.5</v>
      </c>
      <c r="Q31" s="62">
        <f t="shared" si="10"/>
        <v>7.5</v>
      </c>
      <c r="R31" s="62">
        <f t="shared" si="10"/>
        <v>8</v>
      </c>
      <c r="S31" s="62">
        <f t="shared" si="10"/>
        <v>2</v>
      </c>
      <c r="T31" s="62">
        <f t="shared" si="10"/>
        <v>7.5</v>
      </c>
      <c r="U31" s="62">
        <f t="shared" si="10"/>
        <v>7.5</v>
      </c>
      <c r="V31" s="62">
        <f t="shared" si="10"/>
        <v>7.5</v>
      </c>
      <c r="W31" s="62">
        <f t="shared" si="10"/>
        <v>7.5</v>
      </c>
      <c r="X31" s="62">
        <f t="shared" si="10"/>
        <v>7.5</v>
      </c>
      <c r="Y31" s="62">
        <f t="shared" si="10"/>
        <v>6</v>
      </c>
      <c r="Z31" s="62">
        <f t="shared" si="10"/>
        <v>0</v>
      </c>
      <c r="AA31" s="62">
        <f t="shared" si="10"/>
        <v>7.5</v>
      </c>
      <c r="AB31" s="62">
        <f t="shared" si="10"/>
        <v>7.5</v>
      </c>
      <c r="AC31" s="62">
        <f t="shared" si="10"/>
        <v>7.5</v>
      </c>
      <c r="AD31" s="62">
        <f t="shared" si="10"/>
        <v>7.5</v>
      </c>
      <c r="AE31" s="62">
        <f t="shared" si="10"/>
        <v>7.5</v>
      </c>
      <c r="AF31" s="62">
        <f t="shared" ref="AF31:AH31" si="11">SUM(AF21:AF30)</f>
        <v>0</v>
      </c>
      <c r="AG31" s="62">
        <f t="shared" si="11"/>
        <v>0</v>
      </c>
      <c r="AH31" s="62">
        <f t="shared" si="11"/>
        <v>7.5</v>
      </c>
      <c r="AI31" s="63">
        <f>SUM(AI21:AI30)</f>
        <v>177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98</v>
      </c>
      <c r="B33" s="14"/>
      <c r="C33" s="14"/>
      <c r="D33" s="82"/>
      <c r="E33" s="82"/>
      <c r="F33" s="82"/>
      <c r="G33" s="82"/>
      <c r="H33" s="82"/>
      <c r="I33" s="82">
        <v>7.5</v>
      </c>
      <c r="J33" s="82"/>
      <c r="K33" s="82"/>
      <c r="L33" s="82"/>
      <c r="M33" s="82"/>
      <c r="N33" s="82"/>
      <c r="O33" s="82"/>
      <c r="P33" s="82"/>
      <c r="Q33" s="82">
        <v>7.5</v>
      </c>
      <c r="R33" s="82"/>
      <c r="S33" s="82"/>
      <c r="T33" s="82"/>
      <c r="U33" s="82"/>
      <c r="V33" s="82"/>
      <c r="W33" s="82">
        <v>7.5</v>
      </c>
      <c r="X33" s="82"/>
      <c r="Y33" s="82"/>
      <c r="Z33" s="82"/>
      <c r="AA33" s="82">
        <v>1</v>
      </c>
      <c r="AB33" s="82"/>
      <c r="AC33" s="82"/>
      <c r="AD33" s="82">
        <v>7.5</v>
      </c>
      <c r="AE33" s="82"/>
      <c r="AF33" s="82"/>
      <c r="AG33" s="82"/>
      <c r="AH33" s="82"/>
      <c r="AI33" s="60">
        <f>SUM(D33:AH33)</f>
        <v>31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88</v>
      </c>
      <c r="B36" s="17" t="s">
        <v>89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21</f>
        <v>21</v>
      </c>
      <c r="AH36" s="65"/>
      <c r="AI36" s="66">
        <f>AG36*7.5</f>
        <v>157.5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90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91</v>
      </c>
      <c r="B38" s="17" t="s">
        <v>92</v>
      </c>
      <c r="C38" s="17"/>
      <c r="D38" s="65"/>
      <c r="E38" s="65"/>
      <c r="F38" s="65" t="s">
        <v>33</v>
      </c>
      <c r="G38" s="65"/>
      <c r="H38" s="65" t="s">
        <v>93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19.5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94</v>
      </c>
      <c r="C39" s="31"/>
      <c r="D39" s="67"/>
      <c r="E39" s="67"/>
      <c r="F39" s="67" t="s">
        <v>32</v>
      </c>
      <c r="G39" s="67"/>
      <c r="H39" s="67" t="s">
        <v>95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96</v>
      </c>
      <c r="C40" s="31"/>
      <c r="D40" s="67"/>
      <c r="E40" s="67"/>
      <c r="F40" s="67" t="s">
        <v>97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11</f>
        <v>11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30.5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Sam Macaspac</cp:lastModifiedBy>
  <cp:lastPrinted>2025-04-02T17:28:34Z</cp:lastPrinted>
  <dcterms:created xsi:type="dcterms:W3CDTF">1998-07-03T22:57:08Z</dcterms:created>
  <dcterms:modified xsi:type="dcterms:W3CDTF">2025-04-04T19:59:36Z</dcterms:modified>
</cp:coreProperties>
</file>