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5\"/>
    </mc:Choice>
  </mc:AlternateContent>
  <xr:revisionPtr revIDLastSave="0" documentId="13_ncr:1_{CA063706-3BED-4D42-8840-0F1F16386E73}" xr6:coauthVersionLast="47" xr6:coauthVersionMax="47" xr10:uidLastSave="{00000000-0000-0000-0000-000000000000}"/>
  <bookViews>
    <workbookView xWindow="2110" yWindow="1810" windowWidth="28800" windowHeight="181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</workbook>
</file>

<file path=xl/calcChain.xml><?xml version="1.0" encoding="utf-8"?>
<calcChain xmlns="http://schemas.openxmlformats.org/spreadsheetml/2006/main">
  <c r="AI40" i="1" l="1"/>
  <c r="AG36" i="1"/>
  <c r="AI36" i="1" s="1"/>
  <c r="AG31" i="1"/>
  <c r="AF31" i="1"/>
  <c r="AH21" i="1"/>
  <c r="AH31" i="1" s="1"/>
  <c r="AG21" i="1"/>
  <c r="AF2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30" i="1" l="1"/>
  <c r="AI22" i="1"/>
  <c r="AI21" i="1"/>
  <c r="AI31" i="1" l="1"/>
  <c r="AI38" i="1" l="1"/>
  <c r="AI42" i="1" s="1"/>
</calcChain>
</file>

<file path=xl/sharedStrings.xml><?xml version="1.0" encoding="utf-8"?>
<sst xmlns="http://schemas.openxmlformats.org/spreadsheetml/2006/main" count="222" uniqueCount="62">
  <si>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</si>
  <si>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</si>
  <si>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</si>
  <si>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</si>
  <si>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</si>
  <si>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</si>
  <si>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</si>
  <si>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</si>
  <si>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</si>
  <si>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</si>
  <si>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</si>
  <si>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</si>
  <si>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</si>
  <si>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</si>
  <si>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</si>
  <si>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</si>
  <si>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</si>
  <si>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</si>
  <si>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</si>
  <si>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</si>
  <si>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</si>
  <si>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</si>
  <si>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</si>
  <si>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</si>
  <si>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</si>
  <si>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</si>
  <si>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</si>
  <si>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</si>
  <si>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</si>
  <si>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</si>
  <si>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</si>
  <si>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</si>
  <si>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</si>
  <si>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</si>
  <si>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</si>
  <si>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</si>
  <si>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</si>
  <si>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</si>
  <si>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</si>
  <si>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</si>
  <si>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</si>
  <si>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</si>
  <si>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</si>
  <si>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</si>
  <si>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</si>
  <si>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</si>
  <si>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</si>
  <si>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</si>
  <si>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</si>
  <si>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</si>
  <si>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Justin Wong</t>
  </si>
  <si>
    <t>2501</t>
  </si>
  <si>
    <t>BPP Hawksley Amenity</t>
  </si>
  <si>
    <t>2009</t>
  </si>
  <si>
    <t>Aragon Sooke</t>
  </si>
  <si>
    <t>General IT, Tech Inventory, Happy Hour, Desk relocation</t>
  </si>
  <si>
    <t>Details, Assemblies, Window and Door Schedules</t>
  </si>
  <si>
    <t>Refer to Sooke Breakdown sheet</t>
  </si>
  <si>
    <t>2302</t>
  </si>
  <si>
    <t>701 Kingsway</t>
  </si>
  <si>
    <t>March 2025</t>
  </si>
  <si>
    <t>Team Work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</si>
</sst>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100" workbookViewId="0">
      <selection activeCell="AH10" sqref="AH10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3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 t="s">
        <v>20</v>
      </c>
      <c r="E8" s="59" t="s">
        <v>20</v>
      </c>
      <c r="F8" s="60"/>
      <c r="G8" s="60"/>
      <c r="H8" s="59"/>
      <c r="I8" s="60"/>
      <c r="J8" s="60"/>
      <c r="K8" s="60" t="s">
        <v>20</v>
      </c>
      <c r="L8" s="59" t="s">
        <v>20</v>
      </c>
      <c r="M8" s="60"/>
      <c r="N8" s="60"/>
      <c r="O8" s="59"/>
      <c r="P8" s="60"/>
      <c r="Q8" s="60"/>
      <c r="R8" s="60" t="s">
        <v>20</v>
      </c>
      <c r="S8" s="59" t="s">
        <v>20</v>
      </c>
      <c r="T8" s="60"/>
      <c r="U8" s="60"/>
      <c r="V8" s="59"/>
      <c r="W8" s="60"/>
      <c r="X8" s="60"/>
      <c r="Y8" s="60" t="s">
        <v>20</v>
      </c>
      <c r="Z8" s="59" t="s">
        <v>20</v>
      </c>
      <c r="AA8" s="60"/>
      <c r="AB8" s="60"/>
      <c r="AC8" s="59"/>
      <c r="AD8" s="60"/>
      <c r="AE8" s="60"/>
      <c r="AF8" s="60" t="s">
        <v>20</v>
      </c>
      <c r="AG8" s="59" t="s">
        <v>20</v>
      </c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51</v>
      </c>
      <c r="B9" s="78" t="s">
        <v>52</v>
      </c>
      <c r="C9" s="41" t="s">
        <v>27</v>
      </c>
      <c r="D9" s="59" t="s">
        <v>20</v>
      </c>
      <c r="E9" s="59" t="s">
        <v>20</v>
      </c>
      <c r="F9" s="62"/>
      <c r="G9" s="63"/>
      <c r="H9" s="62"/>
      <c r="I9" s="62"/>
      <c r="J9" s="62"/>
      <c r="K9" s="59" t="s">
        <v>20</v>
      </c>
      <c r="L9" s="59" t="s">
        <v>20</v>
      </c>
      <c r="M9" s="62"/>
      <c r="N9" s="63"/>
      <c r="O9" s="62"/>
      <c r="P9" s="62"/>
      <c r="Q9" s="62"/>
      <c r="R9" s="59" t="s">
        <v>20</v>
      </c>
      <c r="S9" s="59" t="s">
        <v>20</v>
      </c>
      <c r="T9" s="62"/>
      <c r="U9" s="63"/>
      <c r="V9" s="62"/>
      <c r="W9" s="62"/>
      <c r="X9" s="62"/>
      <c r="Y9" s="59" t="s">
        <v>20</v>
      </c>
      <c r="Z9" s="59" t="s">
        <v>20</v>
      </c>
      <c r="AA9" s="62"/>
      <c r="AB9" s="63"/>
      <c r="AC9" s="62"/>
      <c r="AD9" s="62"/>
      <c r="AE9" s="62"/>
      <c r="AF9" s="59" t="s">
        <v>20</v>
      </c>
      <c r="AG9" s="59" t="s">
        <v>20</v>
      </c>
      <c r="AH9" s="62">
        <v>6.5</v>
      </c>
      <c r="AI9" s="61">
        <f t="shared" si="0"/>
        <v>6.5</v>
      </c>
      <c r="AJ9" s="43" t="s">
        <v>56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/>
      <c r="B10" s="44"/>
      <c r="C10" s="45"/>
      <c r="D10" s="59" t="s">
        <v>20</v>
      </c>
      <c r="E10" s="59" t="s">
        <v>20</v>
      </c>
      <c r="F10" s="59"/>
      <c r="G10" s="60"/>
      <c r="H10" s="59"/>
      <c r="I10" s="59"/>
      <c r="J10" s="59"/>
      <c r="K10" s="59" t="s">
        <v>20</v>
      </c>
      <c r="L10" s="59" t="s">
        <v>20</v>
      </c>
      <c r="M10" s="59"/>
      <c r="N10" s="60"/>
      <c r="O10" s="59"/>
      <c r="P10" s="59"/>
      <c r="Q10" s="59"/>
      <c r="R10" s="59" t="s">
        <v>20</v>
      </c>
      <c r="S10" s="59" t="s">
        <v>20</v>
      </c>
      <c r="T10" s="59"/>
      <c r="U10" s="60"/>
      <c r="V10" s="59"/>
      <c r="W10" s="59"/>
      <c r="X10" s="59"/>
      <c r="Y10" s="59" t="s">
        <v>20</v>
      </c>
      <c r="Z10" s="59" t="s">
        <v>20</v>
      </c>
      <c r="AA10" s="59"/>
      <c r="AB10" s="60"/>
      <c r="AC10" s="59"/>
      <c r="AD10" s="59"/>
      <c r="AE10" s="59"/>
      <c r="AF10" s="59" t="s">
        <v>20</v>
      </c>
      <c r="AG10" s="59" t="s">
        <v>20</v>
      </c>
      <c r="AH10" s="59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53</v>
      </c>
      <c r="B11" s="40" t="s">
        <v>54</v>
      </c>
      <c r="C11" s="41" t="s">
        <v>48</v>
      </c>
      <c r="D11" s="59" t="s">
        <v>20</v>
      </c>
      <c r="E11" s="59" t="s">
        <v>20</v>
      </c>
      <c r="F11" s="62"/>
      <c r="G11" s="63">
        <v>2</v>
      </c>
      <c r="H11" s="62"/>
      <c r="I11" s="62"/>
      <c r="J11" s="62">
        <v>1.5</v>
      </c>
      <c r="K11" s="59" t="s">
        <v>20</v>
      </c>
      <c r="L11" s="59" t="s">
        <v>20</v>
      </c>
      <c r="M11" s="62">
        <v>1</v>
      </c>
      <c r="N11" s="63"/>
      <c r="O11" s="62">
        <v>1</v>
      </c>
      <c r="P11" s="62">
        <v>1.5</v>
      </c>
      <c r="Q11" s="62"/>
      <c r="R11" s="59" t="s">
        <v>20</v>
      </c>
      <c r="S11" s="59" t="s">
        <v>20</v>
      </c>
      <c r="T11" s="62"/>
      <c r="U11" s="63">
        <v>1</v>
      </c>
      <c r="V11" s="62"/>
      <c r="W11" s="62"/>
      <c r="X11" s="62">
        <v>0.5</v>
      </c>
      <c r="Y11" s="59" t="s">
        <v>20</v>
      </c>
      <c r="Z11" s="59" t="s">
        <v>20</v>
      </c>
      <c r="AA11" s="62">
        <v>2</v>
      </c>
      <c r="AB11" s="63">
        <v>13</v>
      </c>
      <c r="AC11" s="62"/>
      <c r="AD11" s="62">
        <v>7.5</v>
      </c>
      <c r="AE11" s="62">
        <v>6.5</v>
      </c>
      <c r="AF11" s="59" t="s">
        <v>20</v>
      </c>
      <c r="AG11" s="59" t="s">
        <v>20</v>
      </c>
      <c r="AH11" s="62">
        <v>1</v>
      </c>
      <c r="AI11" s="61">
        <f t="shared" si="0"/>
        <v>38.5</v>
      </c>
      <c r="AJ11" s="43" t="s">
        <v>57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59" t="s">
        <v>20</v>
      </c>
      <c r="E12" s="59" t="s">
        <v>20</v>
      </c>
      <c r="F12" s="59"/>
      <c r="G12" s="60"/>
      <c r="H12" s="59"/>
      <c r="I12" s="59"/>
      <c r="J12" s="59"/>
      <c r="K12" s="59" t="s">
        <v>20</v>
      </c>
      <c r="L12" s="59" t="s">
        <v>20</v>
      </c>
      <c r="M12" s="59"/>
      <c r="N12" s="60"/>
      <c r="O12" s="59"/>
      <c r="P12" s="59"/>
      <c r="Q12" s="59"/>
      <c r="R12" s="59" t="s">
        <v>20</v>
      </c>
      <c r="S12" s="59" t="s">
        <v>20</v>
      </c>
      <c r="T12" s="59"/>
      <c r="U12" s="60"/>
      <c r="V12" s="59"/>
      <c r="W12" s="59"/>
      <c r="X12" s="59"/>
      <c r="Y12" s="59" t="s">
        <v>20</v>
      </c>
      <c r="Z12" s="59" t="s">
        <v>20</v>
      </c>
      <c r="AA12" s="59"/>
      <c r="AB12" s="60"/>
      <c r="AC12" s="59"/>
      <c r="AD12" s="59"/>
      <c r="AE12" s="59"/>
      <c r="AF12" s="59" t="s">
        <v>20</v>
      </c>
      <c r="AG12" s="59" t="s">
        <v>20</v>
      </c>
      <c r="AH12" s="59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58</v>
      </c>
      <c r="B13" s="40" t="s">
        <v>59</v>
      </c>
      <c r="C13" s="41" t="s">
        <v>27</v>
      </c>
      <c r="D13" s="59" t="s">
        <v>20</v>
      </c>
      <c r="E13" s="59" t="s">
        <v>20</v>
      </c>
      <c r="F13" s="62">
        <v>7.5</v>
      </c>
      <c r="G13" s="63">
        <v>5.5</v>
      </c>
      <c r="H13" s="62">
        <v>7.5</v>
      </c>
      <c r="I13" s="62">
        <v>7.5</v>
      </c>
      <c r="J13" s="62">
        <v>6</v>
      </c>
      <c r="K13" s="59" t="s">
        <v>20</v>
      </c>
      <c r="L13" s="59" t="s">
        <v>20</v>
      </c>
      <c r="M13" s="62">
        <v>6.5</v>
      </c>
      <c r="N13" s="63">
        <v>2.5</v>
      </c>
      <c r="O13" s="62">
        <v>6.5</v>
      </c>
      <c r="P13" s="62">
        <v>2.5</v>
      </c>
      <c r="Q13" s="62">
        <v>6.5</v>
      </c>
      <c r="R13" s="59" t="s">
        <v>20</v>
      </c>
      <c r="S13" s="59" t="s">
        <v>20</v>
      </c>
      <c r="T13" s="62">
        <v>7.5</v>
      </c>
      <c r="U13" s="63">
        <v>6.5</v>
      </c>
      <c r="V13" s="62">
        <v>7.5</v>
      </c>
      <c r="W13" s="62">
        <v>7.5</v>
      </c>
      <c r="X13" s="62">
        <v>7</v>
      </c>
      <c r="Y13" s="59" t="s">
        <v>20</v>
      </c>
      <c r="Z13" s="59" t="s">
        <v>20</v>
      </c>
      <c r="AA13" s="62">
        <v>5.5</v>
      </c>
      <c r="AB13" s="63"/>
      <c r="AC13" s="62">
        <v>7.5</v>
      </c>
      <c r="AD13" s="62"/>
      <c r="AE13" s="62"/>
      <c r="AF13" s="59" t="s">
        <v>20</v>
      </c>
      <c r="AG13" s="59" t="s">
        <v>20</v>
      </c>
      <c r="AH13" s="62"/>
      <c r="AI13" s="61">
        <f t="shared" si="0"/>
        <v>107.5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59" t="s">
        <v>20</v>
      </c>
      <c r="E14" s="59" t="s">
        <v>20</v>
      </c>
      <c r="F14" s="59"/>
      <c r="G14" s="60"/>
      <c r="H14" s="59"/>
      <c r="I14" s="59"/>
      <c r="J14" s="59"/>
      <c r="K14" s="59" t="s">
        <v>20</v>
      </c>
      <c r="L14" s="59" t="s">
        <v>20</v>
      </c>
      <c r="M14" s="59"/>
      <c r="N14" s="60"/>
      <c r="O14" s="59"/>
      <c r="P14" s="59"/>
      <c r="Q14" s="59"/>
      <c r="R14" s="59" t="s">
        <v>20</v>
      </c>
      <c r="S14" s="59" t="s">
        <v>20</v>
      </c>
      <c r="T14" s="59"/>
      <c r="U14" s="60"/>
      <c r="V14" s="59"/>
      <c r="W14" s="59"/>
      <c r="X14" s="59"/>
      <c r="Y14" s="59" t="s">
        <v>20</v>
      </c>
      <c r="Z14" s="59" t="s">
        <v>20</v>
      </c>
      <c r="AA14" s="59"/>
      <c r="AB14" s="60"/>
      <c r="AC14" s="59"/>
      <c r="AD14" s="59"/>
      <c r="AE14" s="59"/>
      <c r="AF14" s="59" t="s">
        <v>20</v>
      </c>
      <c r="AG14" s="59" t="s">
        <v>20</v>
      </c>
      <c r="AH14" s="59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2"/>
      <c r="G15" s="63"/>
      <c r="H15" s="62"/>
      <c r="I15" s="62"/>
      <c r="J15" s="62"/>
      <c r="K15" s="59" t="s">
        <v>20</v>
      </c>
      <c r="L15" s="59" t="s">
        <v>20</v>
      </c>
      <c r="M15" s="62"/>
      <c r="N15" s="63"/>
      <c r="O15" s="62"/>
      <c r="P15" s="62"/>
      <c r="Q15" s="62"/>
      <c r="R15" s="59" t="s">
        <v>20</v>
      </c>
      <c r="S15" s="59" t="s">
        <v>20</v>
      </c>
      <c r="T15" s="62"/>
      <c r="U15" s="63"/>
      <c r="V15" s="62"/>
      <c r="W15" s="62"/>
      <c r="X15" s="62"/>
      <c r="Y15" s="59" t="s">
        <v>20</v>
      </c>
      <c r="Z15" s="59" t="s">
        <v>20</v>
      </c>
      <c r="AA15" s="62"/>
      <c r="AB15" s="63"/>
      <c r="AC15" s="62"/>
      <c r="AD15" s="62"/>
      <c r="AE15" s="62"/>
      <c r="AF15" s="59" t="s">
        <v>20</v>
      </c>
      <c r="AG15" s="59" t="s">
        <v>20</v>
      </c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60"/>
      <c r="H16" s="59"/>
      <c r="I16" s="59"/>
      <c r="J16" s="59"/>
      <c r="K16" s="59" t="s">
        <v>20</v>
      </c>
      <c r="L16" s="59" t="s">
        <v>20</v>
      </c>
      <c r="M16" s="59"/>
      <c r="N16" s="60"/>
      <c r="O16" s="59"/>
      <c r="P16" s="59"/>
      <c r="Q16" s="59"/>
      <c r="R16" s="59" t="s">
        <v>20</v>
      </c>
      <c r="S16" s="59" t="s">
        <v>20</v>
      </c>
      <c r="T16" s="59"/>
      <c r="U16" s="60"/>
      <c r="V16" s="59"/>
      <c r="W16" s="59"/>
      <c r="X16" s="59"/>
      <c r="Y16" s="59" t="s">
        <v>20</v>
      </c>
      <c r="Z16" s="59" t="s">
        <v>20</v>
      </c>
      <c r="AA16" s="59"/>
      <c r="AB16" s="60"/>
      <c r="AC16" s="59"/>
      <c r="AD16" s="59"/>
      <c r="AE16" s="59"/>
      <c r="AF16" s="59" t="s">
        <v>20</v>
      </c>
      <c r="AG16" s="59" t="s">
        <v>20</v>
      </c>
      <c r="AH16" s="59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59" t="s">
        <v>20</v>
      </c>
      <c r="F17" s="62"/>
      <c r="G17" s="63"/>
      <c r="H17" s="62"/>
      <c r="I17" s="62"/>
      <c r="J17" s="62"/>
      <c r="K17" s="59" t="s">
        <v>20</v>
      </c>
      <c r="L17" s="59" t="s">
        <v>20</v>
      </c>
      <c r="M17" s="62"/>
      <c r="N17" s="63"/>
      <c r="O17" s="62"/>
      <c r="P17" s="62"/>
      <c r="Q17" s="62"/>
      <c r="R17" s="59" t="s">
        <v>20</v>
      </c>
      <c r="S17" s="59" t="s">
        <v>20</v>
      </c>
      <c r="T17" s="62"/>
      <c r="U17" s="63"/>
      <c r="V17" s="62"/>
      <c r="W17" s="62"/>
      <c r="X17" s="62"/>
      <c r="Y17" s="59" t="s">
        <v>20</v>
      </c>
      <c r="Z17" s="59" t="s">
        <v>20</v>
      </c>
      <c r="AA17" s="62"/>
      <c r="AB17" s="63"/>
      <c r="AC17" s="62"/>
      <c r="AD17" s="62"/>
      <c r="AE17" s="62"/>
      <c r="AF17" s="59" t="s">
        <v>20</v>
      </c>
      <c r="AG17" s="59" t="s">
        <v>20</v>
      </c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60"/>
      <c r="H18" s="59"/>
      <c r="I18" s="59"/>
      <c r="J18" s="59"/>
      <c r="K18" s="59" t="s">
        <v>20</v>
      </c>
      <c r="L18" s="59" t="s">
        <v>20</v>
      </c>
      <c r="M18" s="59"/>
      <c r="N18" s="60"/>
      <c r="O18" s="59"/>
      <c r="P18" s="59"/>
      <c r="Q18" s="59"/>
      <c r="R18" s="59" t="s">
        <v>20</v>
      </c>
      <c r="S18" s="59" t="s">
        <v>20</v>
      </c>
      <c r="T18" s="59"/>
      <c r="U18" s="60"/>
      <c r="V18" s="59"/>
      <c r="W18" s="59"/>
      <c r="X18" s="59"/>
      <c r="Y18" s="59" t="s">
        <v>20</v>
      </c>
      <c r="Z18" s="59" t="s">
        <v>20</v>
      </c>
      <c r="AA18" s="59"/>
      <c r="AB18" s="60"/>
      <c r="AC18" s="59"/>
      <c r="AD18" s="59"/>
      <c r="AE18" s="59"/>
      <c r="AF18" s="59" t="s">
        <v>20</v>
      </c>
      <c r="AG18" s="59" t="s">
        <v>20</v>
      </c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59" t="s">
        <v>20</v>
      </c>
      <c r="E19" s="59" t="s">
        <v>20</v>
      </c>
      <c r="F19" s="62"/>
      <c r="G19" s="63"/>
      <c r="H19" s="62"/>
      <c r="I19" s="62"/>
      <c r="J19" s="62"/>
      <c r="K19" s="59" t="s">
        <v>20</v>
      </c>
      <c r="L19" s="59" t="s">
        <v>20</v>
      </c>
      <c r="M19" s="62"/>
      <c r="N19" s="63"/>
      <c r="O19" s="62"/>
      <c r="P19" s="62"/>
      <c r="Q19" s="62"/>
      <c r="R19" s="59" t="s">
        <v>20</v>
      </c>
      <c r="S19" s="59" t="s">
        <v>20</v>
      </c>
      <c r="T19" s="62"/>
      <c r="U19" s="63"/>
      <c r="V19" s="62"/>
      <c r="W19" s="62"/>
      <c r="X19" s="62"/>
      <c r="Y19" s="59" t="s">
        <v>20</v>
      </c>
      <c r="Z19" s="59" t="s">
        <v>20</v>
      </c>
      <c r="AA19" s="62"/>
      <c r="AB19" s="63"/>
      <c r="AC19" s="62"/>
      <c r="AD19" s="62"/>
      <c r="AE19" s="62"/>
      <c r="AF19" s="59" t="s">
        <v>20</v>
      </c>
      <c r="AG19" s="59" t="s">
        <v>20</v>
      </c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60"/>
      <c r="H20" s="59"/>
      <c r="I20" s="59"/>
      <c r="J20" s="59"/>
      <c r="K20" s="59" t="s">
        <v>20</v>
      </c>
      <c r="L20" s="59" t="s">
        <v>20</v>
      </c>
      <c r="M20" s="59"/>
      <c r="N20" s="60"/>
      <c r="O20" s="59"/>
      <c r="P20" s="59"/>
      <c r="Q20" s="59"/>
      <c r="R20" s="59" t="s">
        <v>20</v>
      </c>
      <c r="S20" s="59" t="s">
        <v>20</v>
      </c>
      <c r="T20" s="59"/>
      <c r="U20" s="60"/>
      <c r="V20" s="59"/>
      <c r="W20" s="59"/>
      <c r="X20" s="59"/>
      <c r="Y20" s="59" t="s">
        <v>20</v>
      </c>
      <c r="Z20" s="59" t="s">
        <v>20</v>
      </c>
      <c r="AA20" s="59"/>
      <c r="AB20" s="60"/>
      <c r="AC20" s="59"/>
      <c r="AD20" s="59"/>
      <c r="AE20" s="59"/>
      <c r="AF20" s="59" t="s">
        <v>20</v>
      </c>
      <c r="AG20" s="59" t="s">
        <v>20</v>
      </c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7.5</v>
      </c>
      <c r="G21" s="64">
        <f t="shared" si="1"/>
        <v>7.5</v>
      </c>
      <c r="H21" s="64">
        <f t="shared" si="1"/>
        <v>7.5</v>
      </c>
      <c r="I21" s="64">
        <f t="shared" si="1"/>
        <v>7.5</v>
      </c>
      <c r="J21" s="64">
        <f t="shared" si="1"/>
        <v>7.5</v>
      </c>
      <c r="K21" s="64">
        <f t="shared" si="1"/>
        <v>0</v>
      </c>
      <c r="L21" s="64">
        <f t="shared" si="1"/>
        <v>0</v>
      </c>
      <c r="M21" s="64">
        <f t="shared" si="1"/>
        <v>7.5</v>
      </c>
      <c r="N21" s="64">
        <f t="shared" si="1"/>
        <v>2.5</v>
      </c>
      <c r="O21" s="64">
        <f t="shared" si="1"/>
        <v>7.5</v>
      </c>
      <c r="P21" s="64">
        <f t="shared" si="1"/>
        <v>4</v>
      </c>
      <c r="Q21" s="64">
        <f t="shared" si="1"/>
        <v>6.5</v>
      </c>
      <c r="R21" s="64">
        <f t="shared" si="1"/>
        <v>0</v>
      </c>
      <c r="S21" s="64">
        <f t="shared" si="1"/>
        <v>0</v>
      </c>
      <c r="T21" s="64">
        <f t="shared" si="1"/>
        <v>7.5</v>
      </c>
      <c r="U21" s="64">
        <f t="shared" si="1"/>
        <v>7.5</v>
      </c>
      <c r="V21" s="64">
        <f t="shared" si="1"/>
        <v>7.5</v>
      </c>
      <c r="W21" s="64">
        <f t="shared" si="1"/>
        <v>7.5</v>
      </c>
      <c r="X21" s="64">
        <f t="shared" si="1"/>
        <v>7.5</v>
      </c>
      <c r="Y21" s="64">
        <f t="shared" si="1"/>
        <v>0</v>
      </c>
      <c r="Z21" s="64">
        <f t="shared" si="1"/>
        <v>0</v>
      </c>
      <c r="AA21" s="64">
        <f t="shared" si="1"/>
        <v>7.5</v>
      </c>
      <c r="AB21" s="64">
        <f t="shared" si="1"/>
        <v>13</v>
      </c>
      <c r="AC21" s="64">
        <f t="shared" si="1"/>
        <v>7.5</v>
      </c>
      <c r="AD21" s="64">
        <f t="shared" si="1"/>
        <v>7.5</v>
      </c>
      <c r="AE21" s="64">
        <f t="shared" si="1"/>
        <v>6.5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7.5</v>
      </c>
      <c r="AI21" s="65">
        <f t="shared" ref="AI21" si="3">SUM(AI8:AI20)</f>
        <v>152.5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>
        <v>1</v>
      </c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>
        <v>1</v>
      </c>
      <c r="AF23" s="66"/>
      <c r="AG23" s="66"/>
      <c r="AH23" s="66"/>
      <c r="AI23" s="61">
        <f t="shared" si="4"/>
        <v>2</v>
      </c>
      <c r="AJ23" s="51" t="s">
        <v>55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>
        <v>3.5</v>
      </c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3.5</v>
      </c>
      <c r="AJ25" s="51" t="s">
        <v>61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37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>
        <v>5</v>
      </c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0</v>
      </c>
      <c r="E31" s="64">
        <f t="shared" si="5"/>
        <v>0</v>
      </c>
      <c r="F31" s="64">
        <f t="shared" si="5"/>
        <v>7.5</v>
      </c>
      <c r="G31" s="64">
        <f t="shared" si="5"/>
        <v>7.5</v>
      </c>
      <c r="H31" s="64">
        <f t="shared" si="5"/>
        <v>7.5</v>
      </c>
      <c r="I31" s="64">
        <f t="shared" si="5"/>
        <v>7.5</v>
      </c>
      <c r="J31" s="64">
        <f t="shared" si="5"/>
        <v>7.5</v>
      </c>
      <c r="K31" s="64">
        <f t="shared" si="5"/>
        <v>0</v>
      </c>
      <c r="L31" s="64">
        <f t="shared" si="5"/>
        <v>0</v>
      </c>
      <c r="M31" s="64">
        <f t="shared" si="5"/>
        <v>7.5</v>
      </c>
      <c r="N31" s="64">
        <f t="shared" si="5"/>
        <v>7.5</v>
      </c>
      <c r="O31" s="64">
        <f t="shared" si="5"/>
        <v>7.5</v>
      </c>
      <c r="P31" s="64">
        <f t="shared" si="5"/>
        <v>7.5</v>
      </c>
      <c r="Q31" s="64">
        <f t="shared" si="5"/>
        <v>7.5</v>
      </c>
      <c r="R31" s="64">
        <f t="shared" si="5"/>
        <v>0</v>
      </c>
      <c r="S31" s="64">
        <f t="shared" si="5"/>
        <v>0</v>
      </c>
      <c r="T31" s="64">
        <f t="shared" si="5"/>
        <v>7.5</v>
      </c>
      <c r="U31" s="64">
        <f t="shared" si="5"/>
        <v>7.5</v>
      </c>
      <c r="V31" s="64">
        <f t="shared" si="5"/>
        <v>7.5</v>
      </c>
      <c r="W31" s="64">
        <f t="shared" si="5"/>
        <v>7.5</v>
      </c>
      <c r="X31" s="64">
        <f t="shared" si="5"/>
        <v>7.5</v>
      </c>
      <c r="Y31" s="64">
        <f t="shared" si="5"/>
        <v>0</v>
      </c>
      <c r="Z31" s="64">
        <f t="shared" si="5"/>
        <v>0</v>
      </c>
      <c r="AA31" s="64">
        <f t="shared" si="5"/>
        <v>7.5</v>
      </c>
      <c r="AB31" s="64">
        <f t="shared" si="5"/>
        <v>13</v>
      </c>
      <c r="AC31" s="64">
        <f t="shared" si="5"/>
        <v>7.5</v>
      </c>
      <c r="AD31" s="64">
        <f t="shared" si="5"/>
        <v>7.5</v>
      </c>
      <c r="AE31" s="64">
        <f t="shared" si="5"/>
        <v>7.5</v>
      </c>
      <c r="AF31" s="64">
        <f t="shared" ref="AF31:AH31" si="6">SUM(AF21:AF30)</f>
        <v>0</v>
      </c>
      <c r="AG31" s="64">
        <f t="shared" si="6"/>
        <v>0</v>
      </c>
      <c r="AH31" s="64">
        <f t="shared" si="6"/>
        <v>7.5</v>
      </c>
      <c r="AI31" s="65">
        <f t="shared" ref="AI31" si="7">SUM(AI21:AI30)</f>
        <v>163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49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1">
        <f t="shared" ref="AI33" si="8"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ht="13" thickBot="1" x14ac:dyDescent="0.3">
      <c r="A35" s="15" t="s">
        <v>10</v>
      </c>
      <c r="B35" s="16"/>
      <c r="C35" s="1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5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ht="10.5" thickBot="1" x14ac:dyDescent="0.25">
      <c r="A36" s="18" t="s">
        <v>38</v>
      </c>
      <c r="B36" s="17" t="s">
        <v>39</v>
      </c>
      <c r="C36" s="17"/>
      <c r="D36" s="67"/>
      <c r="E36" s="67"/>
      <c r="F36" s="67" t="s">
        <v>40</v>
      </c>
      <c r="G36" s="67"/>
      <c r="H36" s="67" t="s">
        <v>26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30"/>
      <c r="Y36" s="67"/>
      <c r="Z36" s="67"/>
      <c r="AA36" s="67"/>
      <c r="AB36" s="67"/>
      <c r="AC36" s="67"/>
      <c r="AD36" s="67"/>
      <c r="AE36" s="67"/>
      <c r="AF36" s="73" t="s">
        <v>11</v>
      </c>
      <c r="AG36" s="72">
        <f>21</f>
        <v>21</v>
      </c>
      <c r="AH36" s="67"/>
      <c r="AI36" s="68">
        <f>AG36*7.5</f>
        <v>157.5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5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s="30" customFormat="1" ht="10" x14ac:dyDescent="0.2">
      <c r="A37" s="18" t="s">
        <v>24</v>
      </c>
      <c r="B37" s="17" t="s">
        <v>25</v>
      </c>
      <c r="C37" s="17"/>
      <c r="D37" s="67"/>
      <c r="E37" s="67"/>
      <c r="F37" s="67" t="s">
        <v>31</v>
      </c>
      <c r="G37" s="67"/>
      <c r="H37" s="67" t="s">
        <v>41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31"/>
      <c r="AZ37" s="55"/>
    </row>
    <row r="38" spans="1:69" s="30" customFormat="1" ht="10" x14ac:dyDescent="0.2">
      <c r="A38" s="18" t="s">
        <v>42</v>
      </c>
      <c r="B38" s="17" t="s">
        <v>43</v>
      </c>
      <c r="C38" s="17"/>
      <c r="D38" s="67"/>
      <c r="E38" s="67"/>
      <c r="F38" s="67" t="s">
        <v>33</v>
      </c>
      <c r="G38" s="67"/>
      <c r="H38" s="67" t="s">
        <v>44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3" t="s">
        <v>34</v>
      </c>
      <c r="AG38" s="67"/>
      <c r="AH38" s="67"/>
      <c r="AI38" s="67">
        <f>AI31-AI36</f>
        <v>5.5</v>
      </c>
      <c r="AJ38" s="76"/>
      <c r="AZ38" s="55"/>
    </row>
    <row r="39" spans="1:69" s="30" customFormat="1" ht="10" x14ac:dyDescent="0.2">
      <c r="A39" s="17" t="s">
        <v>23</v>
      </c>
      <c r="B39" s="17" t="s">
        <v>45</v>
      </c>
      <c r="C39" s="31"/>
      <c r="D39" s="69"/>
      <c r="E39" s="69"/>
      <c r="F39" s="69" t="s">
        <v>32</v>
      </c>
      <c r="G39" s="69"/>
      <c r="H39" s="69" t="s">
        <v>46</v>
      </c>
      <c r="I39" s="69"/>
      <c r="J39" s="69"/>
      <c r="K39" s="69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31"/>
      <c r="AZ39" s="55"/>
    </row>
    <row r="40" spans="1:69" s="30" customFormat="1" ht="10" x14ac:dyDescent="0.2">
      <c r="A40" s="31" t="s">
        <v>27</v>
      </c>
      <c r="B40" s="31" t="s">
        <v>47</v>
      </c>
      <c r="C40" s="31"/>
      <c r="D40" s="69"/>
      <c r="E40" s="69"/>
      <c r="F40" s="69" t="s">
        <v>48</v>
      </c>
      <c r="G40" s="69"/>
      <c r="H40" s="69" t="s">
        <v>28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74" t="s">
        <v>35</v>
      </c>
      <c r="AG40" s="69"/>
      <c r="AH40" s="69"/>
      <c r="AI40" s="70">
        <f>8.5</f>
        <v>8.5</v>
      </c>
      <c r="AJ40" s="31"/>
      <c r="AZ40" s="55"/>
    </row>
    <row r="41" spans="1:69" s="30" customFormat="1" ht="10" x14ac:dyDescent="0.2">
      <c r="A41" s="31"/>
      <c r="B41" s="31"/>
      <c r="C41" s="31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31"/>
    </row>
    <row r="42" spans="1:69" s="30" customFormat="1" ht="13" thickBot="1" x14ac:dyDescent="0.3">
      <c r="A42" s="29"/>
      <c r="B42" s="29"/>
      <c r="C42" s="2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74" t="s">
        <v>36</v>
      </c>
      <c r="AG42" s="69"/>
      <c r="AH42" s="69"/>
      <c r="AI42" s="71">
        <f>AI38+AI40</f>
        <v>14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ht="10" x14ac:dyDescent="0.2"/>
    <row r="47" spans="1:69" s="30" customFormat="1" ht="10" x14ac:dyDescent="0.2"/>
    <row r="48" spans="1:69" s="30" customFormat="1" x14ac:dyDescent="0.2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2025-03-31T16:39:47Z</cp:lastPrinted>
  <dcterms:created xsi:type="dcterms:W3CDTF">1998-07-03T22:57:08Z</dcterms:created>
  <dcterms:modified xsi:type="dcterms:W3CDTF">2025-03-31T16:45:36Z</dcterms:modified>
</cp:coreProperties>
</file>