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5\"/>
    </mc:Choice>
  </mc:AlternateContent>
  <xr:revisionPtr revIDLastSave="0" documentId="13_ncr:1_{9E6FB4BE-CD38-4EDB-8628-53B3450BD2E9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6" i="1" l="1"/>
  <c r="U22" i="1"/>
  <c r="AH21" i="1"/>
  <c r="AH31" i="1" s="1"/>
  <c r="AG21" i="1"/>
  <c r="AG31" i="1" s="1"/>
  <c r="AF21" i="1"/>
  <c r="AF31" i="1" s="1"/>
  <c r="AE31" i="1"/>
  <c r="W31" i="1"/>
  <c r="O31" i="1"/>
  <c r="G31" i="1"/>
  <c r="D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F21" i="1"/>
  <c r="E21" i="1"/>
  <c r="D21" i="1"/>
  <c r="AI33" i="1"/>
  <c r="AI36" i="1" l="1"/>
  <c r="AI40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<sst xmlns="http://schemas.openxmlformats.org/spreadsheetml/2006/main" count="238" uniqueCount="105">
  <si>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</si>
  <si>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</si>
  <si>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</si>
  <si>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</si>
  <si>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</si>
  <si>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</si>
  <si>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</si>
  <si>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</si>
  <si>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</si>
  <si>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</si>
  <si>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</si>
  <si>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</si>
  <si>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</si>
  <si>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</si>
  <si>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</si>
  <si>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</si>
  <si>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</si>
  <si>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</si>
  <si>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</si>
  <si>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</si>
  <si>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</si>
  <si>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</si>
  <si>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</si>
  <si>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</si>
  <si>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</si>
  <si>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</si>
  <si>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</si>
  <si>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</si>
  <si>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</si>
  <si>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</si>
  <si>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</si>
  <si>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</si>
  <si>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</si>
  <si>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</si>
  <si>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</si>
  <si>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</si>
  <si>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</si>
  <si>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</si>
  <si>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</si>
  <si>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</si>
  <si>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</si>
  <si>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</si>
  <si>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</si>
  <si>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</si>
  <si>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</si>
  <si>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</si>
  <si>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</si>
  <si>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</si>
  <si>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</si>
  <si>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</si>
  <si>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</si>
  <si>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</si>
  <si>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</si>
  <si>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</si>
  <si>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</si>
  <si>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</si>
  <si>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</si>
  <si>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</si>
  <si>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</si>
  <si>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</si>
  <si>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</si>
  <si>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</si>
  <si>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</si>
  <si>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</si>
  <si>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</si>
  <si>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</si>
  <si>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</si>
  <si>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</si>
  <si>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</si>
  <si>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</si>
  <si>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</si>
  <si>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</si>
  <si>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</si>
  <si>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</si>
  <si>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</si>
  <si>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</si>
  <si>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</si>
  <si>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</si>
  <si>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</si>
  <si>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</si>
  <si>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</si>
  <si>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</si>
  <si>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</si>
  <si>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</si>
  <si>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</si>
  <si>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</si>
  <si>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</si>
  <si>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</si>
  <si>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</si>
  <si>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Dhara Ranavat</t>
  </si>
  <si>
    <t>1904</t>
  </si>
  <si>
    <t>Qualex Regan - Seasons</t>
  </si>
  <si>
    <t>2304</t>
  </si>
  <si>
    <t>Two Waters Parcel 1 &amp; 2</t>
  </si>
  <si>
    <t>WORKING FROM HOME</t>
  </si>
  <si>
    <t>2403</t>
  </si>
  <si>
    <t>10th &amp; Guelph</t>
  </si>
  <si>
    <t>IFT</t>
  </si>
  <si>
    <t>2201</t>
  </si>
  <si>
    <t>Emery Lot 4</t>
  </si>
  <si>
    <t>2102</t>
  </si>
  <si>
    <t>IPL 33rd &amp; Commercial</t>
  </si>
  <si>
    <t>IFC</t>
  </si>
  <si>
    <t>escape room team activity</t>
  </si>
  <si>
    <t>April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</si>
</sst>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/>
  </sheetViews>
  <sheetFormatPr defaultColWidth="7.59765625" defaultRowHeight="12.75" x14ac:dyDescent="0.35"/>
  <cols>
    <col min="1" max="1" width="5" customWidth="1"/>
    <col min="2" max="2" width="20.796875" customWidth="1"/>
    <col min="3" max="3" width="8.796875" style="19" customWidth="1"/>
    <col min="4" max="34" width="3.265625" style="1" customWidth="1"/>
    <col min="35" max="35" width="5.796875" style="20" customWidth="1"/>
    <col min="36" max="36" width="40.79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90</v>
      </c>
      <c r="B9" s="40" t="s">
        <v>91</v>
      </c>
      <c r="C9" s="78" t="s">
        <v>88</v>
      </c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2"/>
      <c r="B10" s="44"/>
      <c r="C10" s="45"/>
      <c r="D10" s="59"/>
      <c r="E10" s="59"/>
      <c r="F10" s="59"/>
      <c r="G10" s="59"/>
      <c r="H10" s="59" t="s">
        <v>20</v>
      </c>
      <c r="I10" s="59" t="s">
        <v>20</v>
      </c>
      <c r="J10" s="59"/>
      <c r="K10" s="59"/>
      <c r="L10" s="59"/>
      <c r="M10" s="59"/>
      <c r="N10" s="59"/>
      <c r="O10" s="59" t="s">
        <v>20</v>
      </c>
      <c r="P10" s="59" t="s">
        <v>20</v>
      </c>
      <c r="Q10" s="59"/>
      <c r="R10" s="59"/>
      <c r="S10" s="59"/>
      <c r="T10" s="59"/>
      <c r="U10" s="59"/>
      <c r="V10" s="59" t="s">
        <v>20</v>
      </c>
      <c r="W10" s="59" t="s">
        <v>20</v>
      </c>
      <c r="X10" s="59"/>
      <c r="Y10" s="59"/>
      <c r="Z10" s="59"/>
      <c r="AA10" s="59"/>
      <c r="AB10" s="59"/>
      <c r="AC10" s="59" t="s">
        <v>20</v>
      </c>
      <c r="AD10" s="59" t="s">
        <v>20</v>
      </c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98</v>
      </c>
      <c r="B11" s="40" t="s">
        <v>99</v>
      </c>
      <c r="C11" s="78" t="s">
        <v>97</v>
      </c>
      <c r="D11" s="61"/>
      <c r="E11" s="61"/>
      <c r="F11" s="61"/>
      <c r="G11" s="61"/>
      <c r="H11" s="59" t="s">
        <v>20</v>
      </c>
      <c r="I11" s="59" t="s">
        <v>20</v>
      </c>
      <c r="J11" s="61"/>
      <c r="K11" s="61"/>
      <c r="L11" s="61"/>
      <c r="M11" s="61"/>
      <c r="N11" s="61"/>
      <c r="O11" s="59" t="s">
        <v>20</v>
      </c>
      <c r="P11" s="59" t="s">
        <v>20</v>
      </c>
      <c r="Q11" s="61"/>
      <c r="R11" s="61"/>
      <c r="S11" s="61"/>
      <c r="T11" s="61"/>
      <c r="U11" s="61"/>
      <c r="V11" s="59" t="s">
        <v>20</v>
      </c>
      <c r="W11" s="59" t="s">
        <v>20</v>
      </c>
      <c r="X11" s="61"/>
      <c r="Y11" s="61"/>
      <c r="Z11" s="61"/>
      <c r="AA11" s="61"/>
      <c r="AB11" s="61"/>
      <c r="AC11" s="59" t="s">
        <v>20</v>
      </c>
      <c r="AD11" s="59" t="s">
        <v>20</v>
      </c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5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92</v>
      </c>
      <c r="B13" s="40" t="s">
        <v>93</v>
      </c>
      <c r="C13" s="78" t="s">
        <v>27</v>
      </c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 t="s">
        <v>95</v>
      </c>
      <c r="B15" s="40" t="s">
        <v>96</v>
      </c>
      <c r="C15" s="78" t="s">
        <v>82</v>
      </c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 t="s">
        <v>100</v>
      </c>
      <c r="B17" s="40" t="s">
        <v>101</v>
      </c>
      <c r="C17" s="78" t="s">
        <v>102</v>
      </c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35">
      <c r="A19" s="53"/>
      <c r="B19" s="40"/>
      <c r="C19" s="78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3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0</v>
      </c>
      <c r="G21" s="62">
        <f>SUM(G8:G20)</f>
        <v>0</v>
      </c>
      <c r="H21" s="62">
        <f t="shared" ref="H21:M21" si="2">SUM(H8:H20)</f>
        <v>0</v>
      </c>
      <c r="I21" s="62">
        <f t="shared" si="2"/>
        <v>0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>SUM(N8:N20)</f>
        <v>0</v>
      </c>
      <c r="O21" s="62">
        <f t="shared" ref="O21:T21" si="3">SUM(O8:O20)</f>
        <v>0</v>
      </c>
      <c r="P21" s="62">
        <f t="shared" si="3"/>
        <v>0</v>
      </c>
      <c r="Q21" s="62">
        <f t="shared" si="3"/>
        <v>0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>SUM(U8:U20)</f>
        <v>0</v>
      </c>
      <c r="V21" s="62">
        <f t="shared" ref="V21:AA21" si="4">SUM(V8:V20)</f>
        <v>0</v>
      </c>
      <c r="W21" s="62">
        <f t="shared" si="4"/>
        <v>0</v>
      </c>
      <c r="X21" s="62">
        <f t="shared" si="4"/>
        <v>0</v>
      </c>
      <c r="Y21" s="62">
        <f t="shared" si="4"/>
        <v>0</v>
      </c>
      <c r="Z21" s="62">
        <f t="shared" si="4"/>
        <v>0</v>
      </c>
      <c r="AA21" s="62">
        <f t="shared" si="4"/>
        <v>0</v>
      </c>
      <c r="AB21" s="62">
        <f>SUM(AB8:AB20)</f>
        <v>0</v>
      </c>
      <c r="AC21" s="62">
        <f t="shared" ref="AC21:AH21" si="5">SUM(AC8:AC20)</f>
        <v>0</v>
      </c>
      <c r="AD21" s="62">
        <f t="shared" si="5"/>
        <v>0</v>
      </c>
      <c r="AE21" s="62">
        <f t="shared" si="5"/>
        <v>0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>
        <f>7.5</f>
        <v>7.5</v>
      </c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48" t="s">
        <v>103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77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2">
        <f t="shared" ref="D31:G31" si="8">SUM(D21:D30)</f>
        <v>0</v>
      </c>
      <c r="E31" s="62">
        <v>7.5</v>
      </c>
      <c r="F31" s="62">
        <v>7.5</v>
      </c>
      <c r="G31" s="62">
        <f t="shared" ref="G31:J31" si="9">SUM(G21:G30)</f>
        <v>0</v>
      </c>
      <c r="H31" s="62">
        <f t="shared" si="9"/>
        <v>0</v>
      </c>
      <c r="I31" s="62">
        <f t="shared" si="9"/>
        <v>0</v>
      </c>
      <c r="J31" s="62">
        <f t="shared" si="9"/>
        <v>0</v>
      </c>
      <c r="K31" s="62">
        <v>7.5</v>
      </c>
      <c r="L31" s="62">
        <f t="shared" ref="L31:AE31" si="10">SUM(L21:L30)</f>
        <v>0</v>
      </c>
      <c r="M31" s="62">
        <f t="shared" si="10"/>
        <v>0</v>
      </c>
      <c r="N31" s="62">
        <f t="shared" si="10"/>
        <v>0</v>
      </c>
      <c r="O31" s="62">
        <f t="shared" si="10"/>
        <v>0</v>
      </c>
      <c r="P31" s="62">
        <f t="shared" si="10"/>
        <v>0</v>
      </c>
      <c r="Q31" s="62">
        <f t="shared" si="10"/>
        <v>0</v>
      </c>
      <c r="R31" s="62">
        <f t="shared" si="10"/>
        <v>0</v>
      </c>
      <c r="S31" s="62">
        <f t="shared" si="10"/>
        <v>0</v>
      </c>
      <c r="T31" s="62">
        <f t="shared" si="10"/>
        <v>0</v>
      </c>
      <c r="U31" s="62">
        <f t="shared" si="10"/>
        <v>7.5</v>
      </c>
      <c r="V31" s="62">
        <f t="shared" si="10"/>
        <v>0</v>
      </c>
      <c r="W31" s="62">
        <f t="shared" si="10"/>
        <v>0</v>
      </c>
      <c r="X31" s="62">
        <f t="shared" si="10"/>
        <v>0</v>
      </c>
      <c r="Y31" s="62">
        <f t="shared" si="10"/>
        <v>0</v>
      </c>
      <c r="Z31" s="62">
        <f t="shared" si="10"/>
        <v>0</v>
      </c>
      <c r="AA31" s="62">
        <f t="shared" si="10"/>
        <v>0</v>
      </c>
      <c r="AB31" s="62">
        <f t="shared" si="10"/>
        <v>0</v>
      </c>
      <c r="AC31" s="62">
        <f t="shared" si="10"/>
        <v>0</v>
      </c>
      <c r="AD31" s="62">
        <f t="shared" si="10"/>
        <v>0</v>
      </c>
      <c r="AE31" s="62">
        <f t="shared" si="10"/>
        <v>0</v>
      </c>
      <c r="AF31" s="62">
        <f t="shared" ref="AF31:AH31" si="11">SUM(AF21:AF30)</f>
        <v>0</v>
      </c>
      <c r="AG31" s="62">
        <f t="shared" si="11"/>
        <v>0</v>
      </c>
      <c r="AH31" s="62">
        <f t="shared" si="11"/>
        <v>0</v>
      </c>
      <c r="AI31" s="63">
        <f t="shared" ref="AI31" si="12">SUM(AI21:AI30)</f>
        <v>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94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.15" thickBot="1" x14ac:dyDescent="0.4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35">
      <c r="A36" s="18" t="s">
        <v>79</v>
      </c>
      <c r="B36" s="17" t="s">
        <v>80</v>
      </c>
      <c r="C36" s="17"/>
      <c r="D36" s="65"/>
      <c r="E36" s="65"/>
      <c r="F36" s="65" t="s">
        <v>78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18</f>
        <v>18</v>
      </c>
      <c r="AH36" s="65"/>
      <c r="AI36" s="66">
        <f>AG36*7.5</f>
        <v>135</v>
      </c>
      <c r="AJ36" s="31"/>
      <c r="AZ36" s="55"/>
    </row>
    <row r="37" spans="1:69" s="30" customFormat="1" ht="10.15" x14ac:dyDescent="0.3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81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.15" x14ac:dyDescent="0.3">
      <c r="A38" s="18" t="s">
        <v>82</v>
      </c>
      <c r="B38" s="17" t="s">
        <v>83</v>
      </c>
      <c r="C38" s="17"/>
      <c r="D38" s="65"/>
      <c r="E38" s="65"/>
      <c r="F38" s="65" t="s">
        <v>33</v>
      </c>
      <c r="G38" s="65"/>
      <c r="H38" s="65" t="s">
        <v>84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-127.5</v>
      </c>
      <c r="AJ38" s="74" t="s">
        <v>73</v>
      </c>
      <c r="AZ38" s="55"/>
    </row>
    <row r="39" spans="1:69" s="30" customFormat="1" ht="10.15" x14ac:dyDescent="0.3">
      <c r="A39" s="17" t="s">
        <v>23</v>
      </c>
      <c r="B39" s="17" t="s">
        <v>85</v>
      </c>
      <c r="C39" s="31"/>
      <c r="D39" s="67"/>
      <c r="E39" s="67"/>
      <c r="F39" s="67" t="s">
        <v>32</v>
      </c>
      <c r="G39" s="67"/>
      <c r="H39" s="67" t="s">
        <v>86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.15" x14ac:dyDescent="0.3">
      <c r="A40" s="31" t="s">
        <v>27</v>
      </c>
      <c r="B40" s="31" t="s">
        <v>87</v>
      </c>
      <c r="C40" s="31"/>
      <c r="D40" s="67"/>
      <c r="E40" s="67"/>
      <c r="F40" s="67" t="s">
        <v>88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0</f>
        <v>0</v>
      </c>
      <c r="AJ40" s="31"/>
    </row>
    <row r="41" spans="1:69" s="30" customFormat="1" ht="10.15" x14ac:dyDescent="0.3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.15" thickBot="1" x14ac:dyDescent="0.4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-127.5</v>
      </c>
      <c r="AJ42" s="31"/>
    </row>
    <row r="43" spans="1:69" s="30" customFormat="1" ht="13.15" thickTop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2024-08-01T18:36:04Z</cp:lastPrinted>
  <dcterms:created xsi:type="dcterms:W3CDTF">1998-07-03T22:57:08Z</dcterms:created>
  <dcterms:modified xsi:type="dcterms:W3CDTF">2025-04-04T21:15:51Z</dcterms:modified>
</cp:coreProperties>
</file>