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ocuments\Papers\Paper ST\ST\"/>
    </mc:Choice>
  </mc:AlternateContent>
  <bookViews>
    <workbookView xWindow="0" yWindow="0" windowWidth="16380" windowHeight="8190" tabRatio="169" activeTab="2"/>
  </bookViews>
  <sheets>
    <sheet name="WFL" sheetId="1" r:id="rId1"/>
    <sheet name="DW" sheetId="2" r:id="rId2"/>
    <sheet name="Sheet3" sheetId="3" r:id="rId3"/>
    <sheet name="sed" sheetId="4" r:id="rId4"/>
  </sheets>
  <calcPr calcId="152511"/>
</workbook>
</file>

<file path=xl/calcChain.xml><?xml version="1.0" encoding="utf-8"?>
<calcChain xmlns="http://schemas.openxmlformats.org/spreadsheetml/2006/main">
  <c r="B7" i="3" l="1"/>
  <c r="B8" i="3" s="1"/>
  <c r="B5" i="3"/>
  <c r="B6" i="3" s="1"/>
  <c r="B3" i="3"/>
</calcChain>
</file>

<file path=xl/sharedStrings.xml><?xml version="1.0" encoding="utf-8"?>
<sst xmlns="http://schemas.openxmlformats.org/spreadsheetml/2006/main" count="248" uniqueCount="47">
  <si>
    <t>Sample</t>
  </si>
  <si>
    <t>Date</t>
  </si>
  <si>
    <t>flux (g/cm2/year)</t>
  </si>
  <si>
    <t>flux (g dw/cm2/year)</t>
  </si>
  <si>
    <t>Coprostanol</t>
  </si>
  <si>
    <t>Epicoprostanol</t>
  </si>
  <si>
    <t>Ethylcoprostanol</t>
  </si>
  <si>
    <t>Coprostanone</t>
  </si>
  <si>
    <t>Coprostane</t>
  </si>
  <si>
    <t>b-Sitosterol</t>
  </si>
  <si>
    <t>γ-Sitosterol</t>
  </si>
  <si>
    <t>Stigmasterol</t>
  </si>
  <si>
    <t>Stigmastanol</t>
  </si>
  <si>
    <t>Campesterol</t>
  </si>
  <si>
    <t>Campestanol</t>
  </si>
  <si>
    <t>Brassicasterol</t>
  </si>
  <si>
    <t>Desmosterol</t>
  </si>
  <si>
    <t>Cholesterol</t>
  </si>
  <si>
    <t>Cholestanol</t>
  </si>
  <si>
    <t>Dehydrocholesterol</t>
  </si>
  <si>
    <t>Ergosterol</t>
  </si>
  <si>
    <t>Total</t>
  </si>
  <si>
    <t>fecales</t>
  </si>
  <si>
    <t>fitosteroles</t>
  </si>
  <si>
    <t>BA</t>
  </si>
  <si>
    <t>N</t>
  </si>
  <si>
    <t>Media Sed BZ</t>
  </si>
  <si>
    <t>Media Sed N</t>
  </si>
  <si>
    <t>Mean % DW traps</t>
  </si>
  <si>
    <t>Density (g/cm3)</t>
  </si>
  <si>
    <t>BZ Mean dry flux (g/cm2/year)</t>
  </si>
  <si>
    <t>BZ Annual deposition (cm)</t>
  </si>
  <si>
    <t>N Mean dry flux (g/cm2/year)</t>
  </si>
  <si>
    <t>N Annual deposition (cm)</t>
  </si>
  <si>
    <t>BA:</t>
  </si>
  <si>
    <t>Deposition</t>
  </si>
  <si>
    <t>mass</t>
  </si>
  <si>
    <t>(g/cm2/year):</t>
  </si>
  <si>
    <t>Sedimentation</t>
  </si>
  <si>
    <t>rate</t>
  </si>
  <si>
    <t>(cm/year):</t>
  </si>
  <si>
    <t>N:</t>
  </si>
  <si>
    <t>Retention</t>
  </si>
  <si>
    <t>in</t>
  </si>
  <si>
    <t>sediment</t>
  </si>
  <si>
    <t>(%)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</si>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</sst>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d/mm/yyyy;@"/>
    <numFmt numFmtId="165" formatCode="0.0000"/>
    <numFmt numFmtId="166" formatCode="m/d/yyyy"/>
    <numFmt numFmtId="167" formatCode="0.0"/>
    <numFmt numFmtId="168" formatCode="0.00E+000"/>
    <numFmt numFmtId="169" formatCode="mm/dd/yy"/>
  </numFmts>
  <fonts count="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b/>
      <sz val="10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FFCCCC"/>
        <bgColor rgb="FFFBE5D6"/>
      </patternFill>
    </fill>
    <fill>
      <patternFill patternType="solid">
        <fgColor rgb="FFCCFFCC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2" borderId="0" xfId="0" applyFont="1" applyFill="1" applyBorder="1" applyAlignment="1">
      <alignment horizontal="left"/>
    </xf>
    <xf numFmtId="0" fontId="1" fillId="3" borderId="0" xfId="0" applyFont="1" applyFill="1"/>
    <xf numFmtId="164" fontId="1" fillId="3" borderId="0" xfId="0" applyNumberFormat="1" applyFont="1" applyFill="1"/>
    <xf numFmtId="2" fontId="0" fillId="0" borderId="0" xfId="0" applyNumberFormat="1"/>
    <xf numFmtId="165" fontId="0" fillId="0" borderId="0" xfId="0" applyNumberFormat="1"/>
    <xf numFmtId="166" fontId="3" fillId="3" borderId="0" xfId="0" applyNumberFormat="1" applyFont="1" applyFill="1"/>
    <xf numFmtId="166" fontId="4" fillId="3" borderId="0" xfId="0" applyNumberFormat="1" applyFont="1" applyFill="1"/>
    <xf numFmtId="0" fontId="1" fillId="4" borderId="0" xfId="0" applyFont="1" applyFill="1" applyAlignment="1">
      <alignment horizontal="left"/>
    </xf>
    <xf numFmtId="166" fontId="1" fillId="4" borderId="0" xfId="0" applyNumberFormat="1" applyFont="1" applyFill="1" applyAlignment="1">
      <alignment horizontal="left"/>
    </xf>
    <xf numFmtId="166" fontId="1" fillId="4" borderId="0" xfId="0" applyNumberFormat="1" applyFont="1" applyFill="1"/>
    <xf numFmtId="166" fontId="3" fillId="4" borderId="0" xfId="0" applyNumberFormat="1" applyFont="1" applyFill="1"/>
    <xf numFmtId="0" fontId="0" fillId="5" borderId="0" xfId="0" applyFont="1" applyFill="1"/>
    <xf numFmtId="0" fontId="0" fillId="6" borderId="0" xfId="0" applyFont="1" applyFill="1"/>
    <xf numFmtId="167" fontId="0" fillId="5" borderId="0" xfId="0" applyNumberFormat="1" applyFill="1"/>
    <xf numFmtId="2" fontId="0" fillId="5" borderId="0" xfId="0" applyNumberFormat="1" applyFill="1"/>
    <xf numFmtId="167" fontId="0" fillId="6" borderId="0" xfId="0" applyNumberFormat="1" applyFill="1"/>
    <xf numFmtId="2" fontId="0" fillId="6" borderId="0" xfId="0" applyNumberFormat="1" applyFill="1"/>
    <xf numFmtId="168" fontId="0" fillId="0" borderId="0" xfId="0" applyNumberForma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zoomScaleNormal="100" workbookViewId="0">
      <selection activeCell="E2" sqref="E2"/>
    </sheetView>
  </sheetViews>
  <sheetFormatPr baseColWidth="10" defaultColWidth="9.140625" defaultRowHeight="12.75" x14ac:dyDescent="0.2"/>
  <cols>
    <col min="1" max="2" width="14.42578125" style="1"/>
    <col min="3" max="1025" width="11.5703125"/>
  </cols>
  <sheetData>
    <row r="1" spans="1:2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spans="1:24" x14ac:dyDescent="0.2">
      <c r="A2" s="4" t="s">
        <v>24</v>
      </c>
      <c r="B2" s="5">
        <v>39296</v>
      </c>
      <c r="C2" s="6">
        <v>13.33</v>
      </c>
      <c r="D2" s="7">
        <v>4.2829290000000002</v>
      </c>
      <c r="E2" s="7">
        <v>2.62023580350029E-4</v>
      </c>
      <c r="F2" s="7">
        <v>1.2367916620036301E-4</v>
      </c>
      <c r="G2" s="7">
        <v>4.9018691469695098E-5</v>
      </c>
      <c r="H2" s="7">
        <v>2.39733204686936E-5</v>
      </c>
      <c r="I2" s="7">
        <v>0</v>
      </c>
      <c r="J2" s="7">
        <v>2.3329951052822599E-5</v>
      </c>
      <c r="K2" s="7">
        <v>0</v>
      </c>
      <c r="L2" s="7">
        <v>1.13284073984531E-5</v>
      </c>
      <c r="M2" s="7">
        <v>1.24994195543856E-5</v>
      </c>
      <c r="N2" s="7">
        <v>9.4079174769006794E-6</v>
      </c>
      <c r="O2" s="7">
        <v>2.84E-8</v>
      </c>
      <c r="P2" s="7">
        <v>9.5999999999999999E-9</v>
      </c>
      <c r="Q2" s="7">
        <v>0</v>
      </c>
      <c r="R2" s="7">
        <v>5.2471920375641097E-5</v>
      </c>
      <c r="S2" s="7">
        <v>7.1633854625368197E-6</v>
      </c>
      <c r="T2" s="7">
        <v>2.3205703391850501E-5</v>
      </c>
      <c r="U2" s="7">
        <v>0</v>
      </c>
      <c r="V2" s="7">
        <v>5.9813946320137095E-4</v>
      </c>
      <c r="W2" s="7">
        <v>4.58694758488781E-4</v>
      </c>
      <c r="X2" s="7">
        <v>5.6603695482562003E-5</v>
      </c>
    </row>
    <row r="3" spans="1:24" x14ac:dyDescent="0.2">
      <c r="A3" s="4" t="s">
        <v>24</v>
      </c>
      <c r="B3" s="5">
        <v>39662</v>
      </c>
      <c r="C3" s="6">
        <v>20.78</v>
      </c>
      <c r="D3" s="7">
        <v>6.6766139999999998</v>
      </c>
      <c r="E3" s="7">
        <v>7.5721882102911604E-4</v>
      </c>
      <c r="F3" s="7">
        <v>1.3146229176218499E-4</v>
      </c>
      <c r="G3" s="7">
        <v>7.1285000000000006E-5</v>
      </c>
      <c r="H3" s="7">
        <v>1.2862157276051199E-4</v>
      </c>
      <c r="I3" s="7">
        <v>0</v>
      </c>
      <c r="J3" s="7">
        <v>8.1365875959068794E-5</v>
      </c>
      <c r="K3" s="7">
        <v>0</v>
      </c>
      <c r="L3" s="7">
        <v>2.0321877831702501E-5</v>
      </c>
      <c r="M3" s="7">
        <v>3.5725226545721297E-5</v>
      </c>
      <c r="N3" s="7">
        <v>2.7800245924088099E-5</v>
      </c>
      <c r="O3" s="7">
        <v>1.74E-8</v>
      </c>
      <c r="P3" s="7">
        <v>4.1519999999999997E-8</v>
      </c>
      <c r="Q3" s="7">
        <v>0</v>
      </c>
      <c r="R3" s="7">
        <v>1.9975077361276299E-4</v>
      </c>
      <c r="S3" s="7">
        <v>4.81048410428714E-5</v>
      </c>
      <c r="T3" s="7">
        <v>3.9846404364350602E-5</v>
      </c>
      <c r="U3" s="7">
        <v>0</v>
      </c>
      <c r="V3" s="7">
        <v>1.5415618508323799E-3</v>
      </c>
      <c r="W3" s="7">
        <v>1.08858768555181E-3</v>
      </c>
      <c r="X3" s="7">
        <v>1.6527214626058101E-4</v>
      </c>
    </row>
    <row r="4" spans="1:24" x14ac:dyDescent="0.2">
      <c r="A4" s="4" t="s">
        <v>24</v>
      </c>
      <c r="B4" s="5">
        <v>39775</v>
      </c>
      <c r="C4" s="6">
        <v>36.25</v>
      </c>
      <c r="D4" s="7">
        <v>11.647125000000001</v>
      </c>
      <c r="E4" s="7">
        <v>1.5568922054871601E-3</v>
      </c>
      <c r="F4" s="7">
        <v>1.50637346324099E-4</v>
      </c>
      <c r="G4" s="7">
        <v>3.0601499455747599E-4</v>
      </c>
      <c r="H4" s="7">
        <v>1.50256173484379E-4</v>
      </c>
      <c r="I4" s="7">
        <v>0</v>
      </c>
      <c r="J4" s="7">
        <v>1.8665093631830201E-4</v>
      </c>
      <c r="K4" s="7">
        <v>0</v>
      </c>
      <c r="L4" s="7">
        <v>5.2047214989196101E-5</v>
      </c>
      <c r="M4" s="7">
        <v>6.7120449402074305E-5</v>
      </c>
      <c r="N4" s="7">
        <v>5.1189100384103503E-5</v>
      </c>
      <c r="O4" s="7">
        <v>0</v>
      </c>
      <c r="P4" s="7">
        <v>0</v>
      </c>
      <c r="Q4" s="7">
        <v>0</v>
      </c>
      <c r="R4" s="7">
        <v>4.87682492969054E-4</v>
      </c>
      <c r="S4" s="7">
        <v>5.5895209397726602E-5</v>
      </c>
      <c r="T4" s="7">
        <v>7.1407822788009196E-5</v>
      </c>
      <c r="U4" s="7">
        <v>0</v>
      </c>
      <c r="V4" s="7">
        <v>3.1357939461015799E-3</v>
      </c>
      <c r="W4" s="7">
        <v>2.1638007198531099E-3</v>
      </c>
      <c r="X4" s="7">
        <v>3.5700770109367601E-4</v>
      </c>
    </row>
    <row r="5" spans="1:24" x14ac:dyDescent="0.2">
      <c r="A5" s="4" t="s">
        <v>24</v>
      </c>
      <c r="B5" s="5">
        <v>40026</v>
      </c>
      <c r="C5" s="6">
        <v>26.56</v>
      </c>
      <c r="D5" s="7">
        <v>8.5337279999999893</v>
      </c>
      <c r="E5" s="7">
        <v>8.8010057881117605E-4</v>
      </c>
      <c r="F5" s="7">
        <v>3.5016772651473598E-4</v>
      </c>
      <c r="G5" s="7">
        <v>1.8051021716806E-4</v>
      </c>
      <c r="H5" s="7">
        <v>1.29134326164608E-4</v>
      </c>
      <c r="I5" s="7">
        <v>0</v>
      </c>
      <c r="J5" s="7">
        <v>1.20905371124282E-4</v>
      </c>
      <c r="K5" s="7">
        <v>0</v>
      </c>
      <c r="L5" s="7">
        <v>2.96625540586676E-5</v>
      </c>
      <c r="M5" s="7">
        <v>5.47739112330706E-5</v>
      </c>
      <c r="N5" s="7">
        <v>4.57496500298628E-5</v>
      </c>
      <c r="O5" s="7">
        <v>0</v>
      </c>
      <c r="P5" s="7">
        <v>0</v>
      </c>
      <c r="Q5" s="7">
        <v>0</v>
      </c>
      <c r="R5" s="7">
        <v>2.6845210866874899E-4</v>
      </c>
      <c r="S5" s="7">
        <v>9.0000000000000006E-5</v>
      </c>
      <c r="T5" s="7">
        <v>5.5916776573078403E-5</v>
      </c>
      <c r="U5" s="7">
        <v>0</v>
      </c>
      <c r="V5" s="7">
        <v>2.2053732203462899E-3</v>
      </c>
      <c r="W5" s="7">
        <v>1.5399128486585801E-3</v>
      </c>
      <c r="X5" s="7">
        <v>2.5109148644588298E-4</v>
      </c>
    </row>
    <row r="6" spans="1:24" x14ac:dyDescent="0.2">
      <c r="A6" s="4" t="s">
        <v>24</v>
      </c>
      <c r="B6" s="5">
        <v>40238</v>
      </c>
      <c r="C6" s="6">
        <v>61.8200000000001</v>
      </c>
      <c r="D6" s="7">
        <v>19.862766000000001</v>
      </c>
      <c r="E6" s="7">
        <v>1.7974584209999998E-2</v>
      </c>
      <c r="F6" s="7">
        <v>1.3894353594330001E-4</v>
      </c>
      <c r="G6" s="7">
        <v>9.9892710999999993E-4</v>
      </c>
      <c r="H6" s="7">
        <v>9.3656341700000003E-4</v>
      </c>
      <c r="I6" s="7">
        <v>0</v>
      </c>
      <c r="J6" s="7">
        <v>6.0036497500000005E-4</v>
      </c>
      <c r="K6" s="7">
        <v>8.8043025000000006E-5</v>
      </c>
      <c r="L6" s="7">
        <v>4.9381593500000001E-5</v>
      </c>
      <c r="M6" s="7">
        <v>1.736267865E-4</v>
      </c>
      <c r="N6" s="7">
        <v>0</v>
      </c>
      <c r="O6" s="7">
        <v>4.4099999999999999E-7</v>
      </c>
      <c r="P6" s="7">
        <v>0</v>
      </c>
      <c r="Q6" s="7">
        <v>8.054133E-6</v>
      </c>
      <c r="R6" s="7">
        <v>3.7247342229999999E-3</v>
      </c>
      <c r="S6" s="7">
        <v>8.4255599999999995E-4</v>
      </c>
      <c r="T6" s="7">
        <v>7.2394588749999996E-4</v>
      </c>
      <c r="U6" s="7">
        <v>0</v>
      </c>
      <c r="V6" s="7">
        <v>2.62601658964433E-2</v>
      </c>
      <c r="W6" s="7">
        <v>2.0049018272943302E-2</v>
      </c>
      <c r="X6" s="7">
        <v>9.1991151300000005E-4</v>
      </c>
    </row>
    <row r="7" spans="1:24" x14ac:dyDescent="0.2">
      <c r="A7" s="4" t="s">
        <v>24</v>
      </c>
      <c r="B7" s="5">
        <v>40309</v>
      </c>
      <c r="C7" s="6">
        <v>13.6</v>
      </c>
      <c r="D7" s="7">
        <v>4.36967999999999</v>
      </c>
      <c r="E7" s="7">
        <v>4.0445337793749998E-3</v>
      </c>
      <c r="F7" s="7">
        <v>3.9860856637080003E-3</v>
      </c>
      <c r="G7" s="7">
        <v>3.6566384000000002E-4</v>
      </c>
      <c r="H7" s="7">
        <v>7.4504177199999995E-4</v>
      </c>
      <c r="I7" s="7">
        <v>0</v>
      </c>
      <c r="J7" s="7">
        <v>6.4712910000000001E-4</v>
      </c>
      <c r="K7" s="7">
        <v>1.813378E-4</v>
      </c>
      <c r="L7" s="7">
        <v>1.3419608399999999E-4</v>
      </c>
      <c r="M7" s="7">
        <v>5.06717368E-4</v>
      </c>
      <c r="N7" s="7">
        <v>0</v>
      </c>
      <c r="O7" s="7">
        <v>8.6519999999999999E-7</v>
      </c>
      <c r="P7" s="7">
        <v>2.48E-7</v>
      </c>
      <c r="Q7" s="7">
        <v>0</v>
      </c>
      <c r="R7" s="7">
        <v>1.2559416719999999E-3</v>
      </c>
      <c r="S7" s="7">
        <v>1E-4</v>
      </c>
      <c r="T7" s="7">
        <v>7.2493842399999999E-4</v>
      </c>
      <c r="U7" s="7">
        <v>0</v>
      </c>
      <c r="V7" s="7">
        <v>1.2692698703083E-2</v>
      </c>
      <c r="W7" s="7">
        <v>9.1413250550829994E-3</v>
      </c>
      <c r="X7" s="7">
        <v>1.470493552E-3</v>
      </c>
    </row>
    <row r="8" spans="1:24" x14ac:dyDescent="0.2">
      <c r="A8" s="4" t="s">
        <v>24</v>
      </c>
      <c r="B8" s="5">
        <v>40392</v>
      </c>
      <c r="C8" s="6">
        <v>17.760000000000002</v>
      </c>
      <c r="D8" s="7">
        <v>5.7062880000000096</v>
      </c>
      <c r="E8" s="7">
        <v>1.5842623E-3</v>
      </c>
      <c r="F8" s="7">
        <v>8.7449000000000001E-4</v>
      </c>
      <c r="G8" s="7">
        <v>1.4864000000000001E-4</v>
      </c>
      <c r="H8" s="7">
        <v>1.8115000000000001E-4</v>
      </c>
      <c r="I8" s="7">
        <v>2.0149999999999999E-5</v>
      </c>
      <c r="J8" s="7">
        <v>2.0160999999999999E-4</v>
      </c>
      <c r="K8" s="7">
        <v>1.1199999999999999E-5</v>
      </c>
      <c r="L8" s="7">
        <v>3.4839999999999998E-5</v>
      </c>
      <c r="M8" s="7">
        <v>5.4589000000000002E-5</v>
      </c>
      <c r="N8" s="7">
        <v>7.4320000000000007E-5</v>
      </c>
      <c r="O8" s="7">
        <v>3.22E-7</v>
      </c>
      <c r="P8" s="7">
        <v>0</v>
      </c>
      <c r="Q8" s="7">
        <v>3.1999999999999999E-6</v>
      </c>
      <c r="R8" s="7">
        <v>5.2217170000000001E-4</v>
      </c>
      <c r="S8" s="7">
        <v>5.5120000000000001E-5</v>
      </c>
      <c r="T8" s="7">
        <v>4.8640000000000002E-5</v>
      </c>
      <c r="U8" s="7">
        <v>0</v>
      </c>
      <c r="V8" s="7">
        <v>3.8147049999999998E-3</v>
      </c>
      <c r="W8" s="7">
        <v>3.8147049999999998E-3</v>
      </c>
      <c r="X8" s="7">
        <v>3.80081E-4</v>
      </c>
    </row>
    <row r="9" spans="1:24" x14ac:dyDescent="0.2">
      <c r="A9" s="4" t="s">
        <v>24</v>
      </c>
      <c r="B9" s="5">
        <v>40464</v>
      </c>
      <c r="C9" s="6">
        <v>25.72</v>
      </c>
      <c r="D9" s="7">
        <v>8.2638359999999995</v>
      </c>
      <c r="E9" s="7">
        <v>3.4880000000000002E-3</v>
      </c>
      <c r="F9" s="7">
        <v>3.3265999999999998E-4</v>
      </c>
      <c r="G9" s="7">
        <v>2.0415510000000001E-4</v>
      </c>
      <c r="H9" s="7">
        <v>2.847E-5</v>
      </c>
      <c r="I9" s="7">
        <v>1.22E-5</v>
      </c>
      <c r="J9" s="7">
        <v>3.0843999999999999E-4</v>
      </c>
      <c r="K9" s="7">
        <v>0</v>
      </c>
      <c r="L9" s="7">
        <v>5.2315000000000003E-5</v>
      </c>
      <c r="M9" s="7">
        <v>6.9839999999999995E-5</v>
      </c>
      <c r="N9" s="7">
        <v>8.4235599999999997E-5</v>
      </c>
      <c r="O9" s="7">
        <v>2.1E-7</v>
      </c>
      <c r="P9" s="7">
        <v>1.4000000000000001E-7</v>
      </c>
      <c r="Q9" s="7">
        <v>0</v>
      </c>
      <c r="R9" s="7">
        <v>7.0109999999999997E-4</v>
      </c>
      <c r="S9" s="7">
        <v>8.4660000000000006E-5</v>
      </c>
      <c r="T9" s="7">
        <v>3.396E-5</v>
      </c>
      <c r="U9" s="7">
        <v>0</v>
      </c>
      <c r="V9" s="7">
        <v>5.4003857000000004E-3</v>
      </c>
      <c r="W9" s="7">
        <v>5.4003857000000004E-3</v>
      </c>
      <c r="X9" s="7">
        <v>5.1518060000000005E-4</v>
      </c>
    </row>
    <row r="10" spans="1:24" x14ac:dyDescent="0.2">
      <c r="A10" s="4" t="s">
        <v>24</v>
      </c>
      <c r="B10" s="5">
        <v>40695</v>
      </c>
      <c r="C10" s="6">
        <v>34.97</v>
      </c>
      <c r="D10" s="7">
        <v>11.235861</v>
      </c>
      <c r="E10" s="7">
        <v>3.215E-3</v>
      </c>
      <c r="F10" s="7">
        <v>3.2351E-4</v>
      </c>
      <c r="G10" s="7">
        <v>3.15051E-4</v>
      </c>
      <c r="H10" s="7">
        <v>5.4408499999999999E-5</v>
      </c>
      <c r="I10" s="7">
        <v>2.3E-6</v>
      </c>
      <c r="J10" s="7">
        <v>1.7448499999999999E-4</v>
      </c>
      <c r="K10" s="7">
        <v>0</v>
      </c>
      <c r="L10" s="7">
        <v>2.1399999999999998E-5</v>
      </c>
      <c r="M10" s="7">
        <v>7.0309999999999996E-5</v>
      </c>
      <c r="N10" s="7">
        <v>7.4652099999999996E-5</v>
      </c>
      <c r="O10" s="7">
        <v>0</v>
      </c>
      <c r="P10" s="7">
        <v>0</v>
      </c>
      <c r="Q10" s="7">
        <v>0</v>
      </c>
      <c r="R10" s="7">
        <v>6.0251E-4</v>
      </c>
      <c r="S10" s="7">
        <v>9.0484999999999998E-5</v>
      </c>
      <c r="T10" s="7">
        <v>5.5989999999999998E-5</v>
      </c>
      <c r="U10" s="7">
        <v>0</v>
      </c>
      <c r="V10" s="7">
        <v>5.0001016000000001E-3</v>
      </c>
      <c r="W10" s="7">
        <v>0</v>
      </c>
      <c r="X10" s="7">
        <v>3.408471E-4</v>
      </c>
    </row>
    <row r="11" spans="1:24" x14ac:dyDescent="0.2">
      <c r="A11" s="4" t="s">
        <v>24</v>
      </c>
      <c r="B11" s="5">
        <v>40954</v>
      </c>
      <c r="C11" s="6">
        <v>53.5399999999999</v>
      </c>
      <c r="D11" s="7">
        <v>17.202401999999999</v>
      </c>
      <c r="E11" s="7">
        <v>1.6245124659999999E-2</v>
      </c>
      <c r="F11" s="7">
        <v>5.01974351994E-4</v>
      </c>
      <c r="G11" s="7">
        <v>2.1033492659999998E-3</v>
      </c>
      <c r="H11" s="7">
        <v>8.5540563000000003E-4</v>
      </c>
      <c r="I11" s="7">
        <v>0</v>
      </c>
      <c r="J11" s="7">
        <v>4.53975221E-4</v>
      </c>
      <c r="K11" s="7">
        <v>5.5978108E-5</v>
      </c>
      <c r="L11" s="7">
        <v>7.6834378999999993E-5</v>
      </c>
      <c r="M11" s="7">
        <v>1.8805745000000001E-4</v>
      </c>
      <c r="N11" s="7">
        <v>0</v>
      </c>
      <c r="O11" s="7">
        <v>1.2049999999999999E-6</v>
      </c>
      <c r="P11" s="7">
        <v>3.0499999999999999E-7</v>
      </c>
      <c r="Q11" s="7">
        <v>0</v>
      </c>
      <c r="R11" s="7">
        <v>2.6889137660000002E-3</v>
      </c>
      <c r="S11" s="7">
        <v>4.9203731400000001E-4</v>
      </c>
      <c r="T11" s="7">
        <v>5.5647735799999997E-4</v>
      </c>
      <c r="U11" s="7">
        <v>0</v>
      </c>
      <c r="V11" s="7">
        <v>2.4219637503994002E-2</v>
      </c>
      <c r="W11" s="7">
        <v>1.9705853907993998E-2</v>
      </c>
      <c r="X11" s="7">
        <v>7.7635515799999997E-4</v>
      </c>
    </row>
    <row r="12" spans="1:24" x14ac:dyDescent="0.2">
      <c r="A12" s="4" t="s">
        <v>24</v>
      </c>
      <c r="B12" s="5">
        <v>41085</v>
      </c>
      <c r="C12" s="6">
        <v>14.62</v>
      </c>
      <c r="D12" s="7">
        <v>4.6974060000000097</v>
      </c>
      <c r="E12" s="7">
        <v>1.62571522722212E-3</v>
      </c>
      <c r="F12" s="7">
        <v>6.6331831139845399E-4</v>
      </c>
      <c r="G12" s="7">
        <v>1.8880000000000001E-4</v>
      </c>
      <c r="H12" s="7">
        <v>1.21191240977102E-4</v>
      </c>
      <c r="I12" s="7">
        <v>0</v>
      </c>
      <c r="J12" s="7">
        <v>1.7037769974065099E-4</v>
      </c>
      <c r="K12" s="7">
        <v>0</v>
      </c>
      <c r="L12" s="7">
        <v>6.1024043435282603E-5</v>
      </c>
      <c r="M12" s="7">
        <v>5.6968307290466897E-5</v>
      </c>
      <c r="N12" s="7">
        <v>6.1067683332529805E-5</v>
      </c>
      <c r="O12" s="7">
        <v>1.1000000000000001E-7</v>
      </c>
      <c r="P12" s="7">
        <v>0</v>
      </c>
      <c r="Q12" s="7">
        <v>0</v>
      </c>
      <c r="R12" s="7">
        <v>4.5554065275630001E-4</v>
      </c>
      <c r="S12" s="7">
        <v>5.3995227806661502E-5</v>
      </c>
      <c r="T12" s="7">
        <v>8.8169915059777506E-5</v>
      </c>
      <c r="U12" s="7">
        <v>0</v>
      </c>
      <c r="V12" s="7">
        <v>3.54627830901935E-3</v>
      </c>
      <c r="W12" s="7">
        <v>2.5990247795976799E-3</v>
      </c>
      <c r="X12" s="7">
        <v>3.4954773379893E-4</v>
      </c>
    </row>
    <row r="13" spans="1:24" x14ac:dyDescent="0.2">
      <c r="A13" s="4" t="s">
        <v>24</v>
      </c>
      <c r="B13" s="5">
        <v>41182</v>
      </c>
      <c r="C13" s="6">
        <v>47.8900000000001</v>
      </c>
      <c r="D13" s="7">
        <v>15.387057</v>
      </c>
      <c r="E13" s="7">
        <v>8.8143248680000001E-3</v>
      </c>
      <c r="F13" s="7">
        <v>2.6971834096080002E-4</v>
      </c>
      <c r="G13" s="7">
        <v>1.4988376900000001E-3</v>
      </c>
      <c r="H13" s="7">
        <v>4.0710895349999998E-4</v>
      </c>
      <c r="I13" s="7">
        <v>0</v>
      </c>
      <c r="J13" s="7">
        <v>2.6332073249999999E-4</v>
      </c>
      <c r="K13" s="7">
        <v>2.2667225E-5</v>
      </c>
      <c r="L13" s="7">
        <v>1.6774510499999999E-5</v>
      </c>
      <c r="M13" s="7">
        <v>1.037698235E-4</v>
      </c>
      <c r="N13" s="7">
        <v>0</v>
      </c>
      <c r="O13" s="7">
        <v>2.84E-7</v>
      </c>
      <c r="P13" s="7">
        <v>0</v>
      </c>
      <c r="Q13" s="7">
        <v>0</v>
      </c>
      <c r="R13" s="7">
        <v>1.3626927769999999E-3</v>
      </c>
      <c r="S13" s="7">
        <v>2.10707767E-4</v>
      </c>
      <c r="T13" s="7">
        <v>3.7328537149999998E-4</v>
      </c>
      <c r="U13" s="7">
        <v>0</v>
      </c>
      <c r="V13" s="7">
        <v>1.3343492059460799E-2</v>
      </c>
      <c r="W13" s="7">
        <v>1.09899898524608E-2</v>
      </c>
      <c r="X13" s="7">
        <v>4.0681629149999998E-4</v>
      </c>
    </row>
    <row r="14" spans="1:24" x14ac:dyDescent="0.2">
      <c r="A14" s="4" t="s">
        <v>24</v>
      </c>
      <c r="B14" s="5">
        <v>41326</v>
      </c>
      <c r="C14" s="6">
        <v>37.0300000000002</v>
      </c>
      <c r="D14" s="7">
        <v>11.897739000000101</v>
      </c>
      <c r="E14" s="7">
        <v>7.2160910174266996E-4</v>
      </c>
      <c r="F14" s="7">
        <v>5.39044299233432E-5</v>
      </c>
      <c r="G14" s="7">
        <v>1.4764783121583999E-4</v>
      </c>
      <c r="H14" s="7">
        <v>8.2734595677672903E-5</v>
      </c>
      <c r="I14" s="7">
        <v>0</v>
      </c>
      <c r="J14" s="7">
        <v>1.1741461784992201E-4</v>
      </c>
      <c r="K14" s="7">
        <v>0</v>
      </c>
      <c r="L14" s="7">
        <v>9.3717950434369594E-6</v>
      </c>
      <c r="M14" s="7">
        <v>5.5604543601695299E-5</v>
      </c>
      <c r="N14" s="7">
        <v>5.10386384859101E-5</v>
      </c>
      <c r="O14" s="7">
        <v>0</v>
      </c>
      <c r="P14" s="7">
        <v>0</v>
      </c>
      <c r="Q14" s="7">
        <v>0</v>
      </c>
      <c r="R14" s="7">
        <v>2.1071104536802299E-4</v>
      </c>
      <c r="S14" s="7">
        <v>2.3833204804514199E-5</v>
      </c>
      <c r="T14" s="7">
        <v>7.4470000798160295E-5</v>
      </c>
      <c r="U14" s="7">
        <v>0</v>
      </c>
      <c r="V14" s="7">
        <v>1.54833980451119E-3</v>
      </c>
      <c r="W14" s="7">
        <v>1.0058959585595301E-3</v>
      </c>
      <c r="X14" s="7">
        <v>2.33429594980964E-4</v>
      </c>
    </row>
    <row r="15" spans="1:24" x14ac:dyDescent="0.2">
      <c r="A15" s="4" t="s">
        <v>24</v>
      </c>
      <c r="B15" s="5">
        <v>41404</v>
      </c>
      <c r="C15" s="6">
        <v>18.63</v>
      </c>
      <c r="D15" s="7">
        <v>5.9858190000000002</v>
      </c>
      <c r="E15" s="7">
        <v>5.0194485543454497E-4</v>
      </c>
      <c r="F15" s="7">
        <v>1.3929011103775801E-4</v>
      </c>
      <c r="G15" s="7">
        <v>9.2053150997735997E-5</v>
      </c>
      <c r="H15" s="7">
        <v>4.8576973742910601E-5</v>
      </c>
      <c r="I15" s="7">
        <v>0</v>
      </c>
      <c r="J15" s="7">
        <v>6.8487740154487596E-5</v>
      </c>
      <c r="K15" s="7">
        <v>0</v>
      </c>
      <c r="L15" s="7">
        <v>2.5816570458588399E-5</v>
      </c>
      <c r="M15" s="7">
        <v>1.27229934053329E-5</v>
      </c>
      <c r="N15" s="7">
        <v>2.1755615541090999E-5</v>
      </c>
      <c r="O15" s="7">
        <v>0</v>
      </c>
      <c r="P15" s="7">
        <v>0</v>
      </c>
      <c r="Q15" s="7">
        <v>0</v>
      </c>
      <c r="R15" s="7">
        <v>1.4028000566334499E-4</v>
      </c>
      <c r="S15" s="7">
        <v>1.8561000000000001E-5</v>
      </c>
      <c r="T15" s="7">
        <v>2.59773173453321E-5</v>
      </c>
      <c r="U15" s="7">
        <v>0</v>
      </c>
      <c r="V15" s="7">
        <v>1.0954663337811299E-3</v>
      </c>
      <c r="W15" s="7">
        <v>7.8186509121295003E-4</v>
      </c>
      <c r="X15" s="7">
        <v>1.287829195595E-4</v>
      </c>
    </row>
    <row r="16" spans="1:24" x14ac:dyDescent="0.2">
      <c r="A16" s="4" t="s">
        <v>24</v>
      </c>
      <c r="B16" s="8">
        <v>41494</v>
      </c>
      <c r="C16" s="6">
        <v>44.300000000000097</v>
      </c>
      <c r="D16" s="7">
        <v>14.23359</v>
      </c>
      <c r="E16" s="7">
        <v>6.7651708527037503E-4</v>
      </c>
      <c r="F16" s="7">
        <v>2.5642686319523101E-5</v>
      </c>
      <c r="G16" s="7">
        <v>3.8332049031709198E-4</v>
      </c>
      <c r="H16" s="7">
        <v>2.69378487162564E-4</v>
      </c>
      <c r="I16" s="7">
        <v>0</v>
      </c>
      <c r="J16" s="7">
        <v>3.0461365595401499E-5</v>
      </c>
      <c r="K16" s="7">
        <v>0</v>
      </c>
      <c r="L16" s="7">
        <v>6.69029659436895E-6</v>
      </c>
      <c r="M16" s="7">
        <v>2.6822537208309401E-5</v>
      </c>
      <c r="N16" s="7">
        <v>1.00813235346107E-5</v>
      </c>
      <c r="O16" s="7">
        <v>1.1000000000000001E-6</v>
      </c>
      <c r="P16" s="7">
        <v>9.6099999999999999E-7</v>
      </c>
      <c r="Q16" s="7">
        <v>0</v>
      </c>
      <c r="R16" s="7">
        <v>8.4236299288051195E-5</v>
      </c>
      <c r="S16" s="7">
        <v>0</v>
      </c>
      <c r="T16" s="7">
        <v>7.1493041807654697E-5</v>
      </c>
      <c r="U16" s="7">
        <v>0</v>
      </c>
      <c r="V16" s="7">
        <v>1.58670461309795E-3</v>
      </c>
      <c r="W16" s="7">
        <v>1.3548587490695499E-3</v>
      </c>
      <c r="X16" s="7">
        <v>7.6116522932690505E-5</v>
      </c>
    </row>
    <row r="17" spans="1:24" x14ac:dyDescent="0.2">
      <c r="A17" s="4" t="s">
        <v>24</v>
      </c>
      <c r="B17" s="9">
        <v>41597</v>
      </c>
      <c r="C17" s="6">
        <v>113.55</v>
      </c>
      <c r="D17" s="7">
        <v>36.483615</v>
      </c>
      <c r="E17" s="7">
        <v>5.3063063115744904E-3</v>
      </c>
      <c r="F17" s="7">
        <v>1.02822448853872E-4</v>
      </c>
      <c r="G17" s="7">
        <v>1.3573194183412001E-3</v>
      </c>
      <c r="H17" s="7">
        <v>9.8300836620995998E-4</v>
      </c>
      <c r="I17" s="7">
        <v>0</v>
      </c>
      <c r="J17" s="7">
        <v>8.4938264093947595E-4</v>
      </c>
      <c r="K17" s="7">
        <v>0</v>
      </c>
      <c r="L17" s="7">
        <v>2.3464454158612499E-5</v>
      </c>
      <c r="M17" s="7">
        <v>1.65723072908843E-4</v>
      </c>
      <c r="N17" s="7">
        <v>6.4795365720322006E-5</v>
      </c>
      <c r="O17" s="7">
        <v>1.5099999999999999E-6</v>
      </c>
      <c r="P17" s="7">
        <v>8.0999999999999997E-8</v>
      </c>
      <c r="Q17" s="7">
        <v>3.3000000000000002E-7</v>
      </c>
      <c r="R17" s="7">
        <v>2.2496746058863599E-3</v>
      </c>
      <c r="S17" s="7">
        <v>0</v>
      </c>
      <c r="T17" s="7">
        <v>3.2578449386618598E-4</v>
      </c>
      <c r="U17" s="7">
        <v>0</v>
      </c>
      <c r="V17" s="7">
        <v>1.14302021784593E-2</v>
      </c>
      <c r="W17" s="7">
        <v>7.7494565449795199E-3</v>
      </c>
      <c r="X17" s="7">
        <v>1.1052865337272499E-3</v>
      </c>
    </row>
    <row r="18" spans="1:24" x14ac:dyDescent="0.2">
      <c r="A18" s="4" t="s">
        <v>24</v>
      </c>
      <c r="B18" s="8">
        <v>41705</v>
      </c>
      <c r="C18" s="6">
        <v>82.17</v>
      </c>
      <c r="D18" s="7">
        <v>26.401221</v>
      </c>
      <c r="E18" s="7">
        <v>2.3951393358707402E-3</v>
      </c>
      <c r="F18" s="7">
        <v>4.6956963435261199E-5</v>
      </c>
      <c r="G18" s="7">
        <v>5.7713931272120999E-4</v>
      </c>
      <c r="H18" s="7">
        <v>3.1252174403264302E-4</v>
      </c>
      <c r="I18" s="7">
        <v>0</v>
      </c>
      <c r="J18" s="7">
        <v>5.3697203143529299E-5</v>
      </c>
      <c r="K18" s="7">
        <v>0</v>
      </c>
      <c r="L18" s="7">
        <v>9.6478933003221608E-6</v>
      </c>
      <c r="M18" s="7">
        <v>5.3022383773672998E-5</v>
      </c>
      <c r="N18" s="7">
        <v>1.6462501952993201E-5</v>
      </c>
      <c r="O18" s="7">
        <v>1.3E-6</v>
      </c>
      <c r="P18" s="7">
        <v>9.5000000000000001E-7</v>
      </c>
      <c r="Q18" s="7">
        <v>0</v>
      </c>
      <c r="R18" s="7">
        <v>3.1632475734352198E-4</v>
      </c>
      <c r="S18" s="7">
        <v>0</v>
      </c>
      <c r="T18" s="7">
        <v>1.8963526516111801E-4</v>
      </c>
      <c r="U18" s="7">
        <v>0</v>
      </c>
      <c r="V18" s="7">
        <v>3.9727973607350097E-3</v>
      </c>
      <c r="W18" s="7">
        <v>3.3317573560598499E-3</v>
      </c>
      <c r="X18" s="7">
        <v>1.3507998217051801E-4</v>
      </c>
    </row>
    <row r="19" spans="1:24" x14ac:dyDescent="0.2">
      <c r="A19" s="10" t="s">
        <v>25</v>
      </c>
      <c r="B19" s="11">
        <v>39417</v>
      </c>
      <c r="C19" s="6">
        <v>1.2915843800957101</v>
      </c>
      <c r="D19" s="7">
        <v>0.41498606132475002</v>
      </c>
      <c r="E19" s="7">
        <v>8.4156300000000002E-9</v>
      </c>
      <c r="F19" s="7">
        <v>1.0258E-8</v>
      </c>
      <c r="G19" s="7">
        <v>1.1999999999999999E-7</v>
      </c>
      <c r="H19" s="7">
        <v>0</v>
      </c>
      <c r="I19" s="7">
        <v>0</v>
      </c>
      <c r="J19" s="7">
        <v>8.9400000000000004E-7</v>
      </c>
      <c r="K19" s="7">
        <v>0</v>
      </c>
      <c r="L19" s="7">
        <v>5.1229999999999995E-7</v>
      </c>
      <c r="M19" s="7">
        <v>2.7150000000000002E-7</v>
      </c>
      <c r="N19" s="7">
        <v>8.1060000000000002E-7</v>
      </c>
      <c r="O19" s="7">
        <v>0</v>
      </c>
      <c r="P19" s="7">
        <v>0</v>
      </c>
      <c r="Q19" s="7">
        <v>0</v>
      </c>
      <c r="R19" s="7">
        <v>9.3200000000000003E-7</v>
      </c>
      <c r="S19" s="7">
        <v>4.5160000000000002E-8</v>
      </c>
      <c r="T19" s="7">
        <v>2.3260999999999999E-8</v>
      </c>
      <c r="U19" s="7">
        <v>1.4999999999999999E-8</v>
      </c>
      <c r="V19" s="7">
        <v>3.6424946300000001E-6</v>
      </c>
      <c r="W19" s="7">
        <v>1.3867363E-7</v>
      </c>
      <c r="X19" s="7">
        <v>2.4884000000000002E-6</v>
      </c>
    </row>
    <row r="20" spans="1:24" x14ac:dyDescent="0.2">
      <c r="A20" s="10" t="s">
        <v>25</v>
      </c>
      <c r="B20" s="11">
        <v>39430</v>
      </c>
      <c r="C20" s="6">
        <v>1.2484455919255899</v>
      </c>
      <c r="D20" s="7">
        <v>0.40112556868569199</v>
      </c>
      <c r="E20" s="7">
        <v>1.26416E-8</v>
      </c>
      <c r="F20" s="7">
        <v>1.3154999999999999E-8</v>
      </c>
      <c r="G20" s="7">
        <v>1.3478E-8</v>
      </c>
      <c r="H20" s="7">
        <v>0</v>
      </c>
      <c r="I20" s="7">
        <v>0</v>
      </c>
      <c r="J20" s="7">
        <v>1.9999999999999999E-7</v>
      </c>
      <c r="K20" s="7">
        <v>0</v>
      </c>
      <c r="L20" s="7">
        <v>1.9125E-7</v>
      </c>
      <c r="M20" s="7">
        <v>1.14E-7</v>
      </c>
      <c r="N20" s="7">
        <v>1.7454E-7</v>
      </c>
      <c r="O20" s="7">
        <v>0</v>
      </c>
      <c r="P20" s="7">
        <v>0</v>
      </c>
      <c r="Q20" s="7">
        <v>0</v>
      </c>
      <c r="R20" s="7">
        <v>2.8454500000000001E-7</v>
      </c>
      <c r="S20" s="7">
        <v>3.5609999999999999E-8</v>
      </c>
      <c r="T20" s="7">
        <v>2.44E-8</v>
      </c>
      <c r="U20" s="7">
        <v>0</v>
      </c>
      <c r="V20" s="7">
        <v>1.0636196E-6</v>
      </c>
      <c r="W20" s="7">
        <v>3.9274599999999998E-8</v>
      </c>
      <c r="X20" s="7">
        <v>6.7978999999999997E-7</v>
      </c>
    </row>
    <row r="21" spans="1:24" x14ac:dyDescent="0.2">
      <c r="A21" s="10" t="s">
        <v>25</v>
      </c>
      <c r="B21" s="11">
        <v>39465</v>
      </c>
      <c r="C21" s="6">
        <v>0.18008381810848001</v>
      </c>
      <c r="D21" s="7">
        <v>5.7860930758254499E-2</v>
      </c>
      <c r="E21" s="7">
        <v>1.22E-8</v>
      </c>
      <c r="F21" s="7">
        <v>1.8454000000000001E-8</v>
      </c>
      <c r="G21" s="7">
        <v>2.3660000000000001E-8</v>
      </c>
      <c r="H21" s="7">
        <v>0</v>
      </c>
      <c r="I21" s="7">
        <v>0</v>
      </c>
      <c r="J21" s="7">
        <v>1.0646440000000001E-6</v>
      </c>
      <c r="K21" s="7">
        <v>0</v>
      </c>
      <c r="L21" s="7">
        <v>8.4254999999999998E-7</v>
      </c>
      <c r="M21" s="7">
        <v>3.5455000000000001E-7</v>
      </c>
      <c r="N21" s="7">
        <v>6.1539999999999997E-7</v>
      </c>
      <c r="O21" s="7">
        <v>0</v>
      </c>
      <c r="P21" s="7">
        <v>0</v>
      </c>
      <c r="Q21" s="7">
        <v>3.5454000000000001E-8</v>
      </c>
      <c r="R21" s="7">
        <v>1.1254635399999999E-6</v>
      </c>
      <c r="S21" s="7">
        <v>5.554E-8</v>
      </c>
      <c r="T21" s="7">
        <v>1.4854E-8</v>
      </c>
      <c r="U21" s="7">
        <v>0</v>
      </c>
      <c r="V21" s="7">
        <v>4.1627695400000002E-6</v>
      </c>
      <c r="W21" s="7">
        <v>5.4313999999999999E-8</v>
      </c>
      <c r="X21" s="7">
        <v>2.9125979999999998E-6</v>
      </c>
    </row>
    <row r="22" spans="1:24" x14ac:dyDescent="0.2">
      <c r="A22" s="10" t="s">
        <v>25</v>
      </c>
      <c r="B22" s="11">
        <v>39545</v>
      </c>
      <c r="C22" s="6">
        <v>2.57704093109965</v>
      </c>
      <c r="D22" s="7">
        <v>0.82800325116231699</v>
      </c>
      <c r="E22" s="7">
        <v>1.22E-8</v>
      </c>
      <c r="F22" s="7">
        <v>1.90045E-8</v>
      </c>
      <c r="G22" s="7">
        <v>8.5400000000000007E-9</v>
      </c>
      <c r="H22" s="7">
        <v>0</v>
      </c>
      <c r="I22" s="7">
        <v>0</v>
      </c>
      <c r="J22" s="7">
        <v>1.11455E-6</v>
      </c>
      <c r="K22" s="7">
        <v>0</v>
      </c>
      <c r="L22" s="7">
        <v>8.2854000000000003E-7</v>
      </c>
      <c r="M22" s="7">
        <v>4.1549999999999998E-7</v>
      </c>
      <c r="N22" s="7">
        <v>7.8510000000000001E-7</v>
      </c>
      <c r="O22" s="7">
        <v>0</v>
      </c>
      <c r="P22" s="7">
        <v>0</v>
      </c>
      <c r="Q22" s="7">
        <v>0</v>
      </c>
      <c r="R22" s="7">
        <v>1.3484840000000001E-6</v>
      </c>
      <c r="S22" s="7">
        <v>1.1121E-7</v>
      </c>
      <c r="T22" s="7">
        <v>2.945E-7</v>
      </c>
      <c r="U22" s="7">
        <v>0</v>
      </c>
      <c r="V22" s="7">
        <v>4.9376284999999996E-6</v>
      </c>
      <c r="W22" s="7">
        <v>3.9744500000000002E-8</v>
      </c>
      <c r="X22" s="7">
        <v>3.1436899999999998E-6</v>
      </c>
    </row>
    <row r="23" spans="1:24" x14ac:dyDescent="0.2">
      <c r="A23" s="10" t="s">
        <v>25</v>
      </c>
      <c r="B23" s="11">
        <v>39570</v>
      </c>
      <c r="C23" s="6">
        <v>1.2345949056388199</v>
      </c>
      <c r="D23" s="7">
        <v>0.39667534318175202</v>
      </c>
      <c r="E23" s="7">
        <v>3.6399999999999998E-7</v>
      </c>
      <c r="F23" s="7">
        <v>5.9400000000000005E-7</v>
      </c>
      <c r="G23" s="7">
        <v>1.065454E-6</v>
      </c>
      <c r="H23" s="7">
        <v>0</v>
      </c>
      <c r="I23" s="7">
        <v>0</v>
      </c>
      <c r="J23" s="7">
        <v>1.6325999999999999E-5</v>
      </c>
      <c r="K23" s="7">
        <v>0</v>
      </c>
      <c r="L23" s="7">
        <v>1.247485E-5</v>
      </c>
      <c r="M23" s="7">
        <v>5.318585E-6</v>
      </c>
      <c r="N23" s="7">
        <v>1.364E-5</v>
      </c>
      <c r="O23" s="7">
        <v>0</v>
      </c>
      <c r="P23" s="7">
        <v>0</v>
      </c>
      <c r="Q23" s="7">
        <v>1.1000000000000001E-7</v>
      </c>
      <c r="R23" s="7">
        <v>1.7263999999999999E-5</v>
      </c>
      <c r="S23" s="7">
        <v>7.7000000000000004E-7</v>
      </c>
      <c r="T23" s="7">
        <v>1.8155E-6</v>
      </c>
      <c r="U23" s="7">
        <v>2.2000000000000001E-7</v>
      </c>
      <c r="V23" s="7">
        <v>6.9962388999999996E-5</v>
      </c>
      <c r="W23" s="7">
        <v>2.0234540000000002E-6</v>
      </c>
      <c r="X23" s="7">
        <v>4.7869435000000002E-5</v>
      </c>
    </row>
    <row r="24" spans="1:24" x14ac:dyDescent="0.2">
      <c r="A24" s="10" t="s">
        <v>25</v>
      </c>
      <c r="B24" s="11">
        <v>39584</v>
      </c>
      <c r="C24" s="6">
        <v>0.12620805095823801</v>
      </c>
      <c r="D24" s="7">
        <v>4.0550646772881803E-2</v>
      </c>
      <c r="E24" s="7">
        <v>1.3845E-7</v>
      </c>
      <c r="F24" s="7">
        <v>2.6155400000000001E-7</v>
      </c>
      <c r="G24" s="7">
        <v>5.454E-7</v>
      </c>
      <c r="H24" s="7">
        <v>7.1515000000000002E-8</v>
      </c>
      <c r="I24" s="7">
        <v>0</v>
      </c>
      <c r="J24" s="7">
        <v>8.2640000000000008E-6</v>
      </c>
      <c r="K24" s="7">
        <v>9.4939999999999996E-7</v>
      </c>
      <c r="L24" s="7">
        <v>5.3854579999999996E-6</v>
      </c>
      <c r="M24" s="7">
        <v>3.2849999999999999E-6</v>
      </c>
      <c r="N24" s="7">
        <v>4.69E-6</v>
      </c>
      <c r="O24" s="7">
        <v>6.6030000000000003E-8</v>
      </c>
      <c r="P24" s="7">
        <v>3.1E-8</v>
      </c>
      <c r="Q24" s="7">
        <v>1.2240000000000001E-8</v>
      </c>
      <c r="R24" s="7">
        <v>7.2359999999999998E-6</v>
      </c>
      <c r="S24" s="7">
        <v>3.0680000000000002E-7</v>
      </c>
      <c r="T24" s="7">
        <v>4.8545479999999999E-7</v>
      </c>
      <c r="U24" s="7">
        <v>0</v>
      </c>
      <c r="V24" s="7">
        <v>3.1728301800000001E-5</v>
      </c>
      <c r="W24" s="7">
        <v>1.0169190000000001E-6</v>
      </c>
      <c r="X24" s="7">
        <v>2.2683128E-5</v>
      </c>
    </row>
    <row r="25" spans="1:24" x14ac:dyDescent="0.2">
      <c r="A25" s="10" t="s">
        <v>25</v>
      </c>
      <c r="B25" s="11">
        <v>39661</v>
      </c>
      <c r="C25" s="6">
        <v>2.3229471961665502</v>
      </c>
      <c r="D25" s="7">
        <v>0.746362934128313</v>
      </c>
      <c r="E25" s="7">
        <v>7.5450000000000004E-7</v>
      </c>
      <c r="F25" s="7">
        <v>8.4499999999999996E-7</v>
      </c>
      <c r="G25" s="7">
        <v>1.1999999999999999E-6</v>
      </c>
      <c r="H25" s="7">
        <v>9.4499999999999995E-7</v>
      </c>
      <c r="I25" s="7">
        <v>0</v>
      </c>
      <c r="J25" s="7">
        <v>2.6299999999999999E-5</v>
      </c>
      <c r="K25" s="7">
        <v>2.0449999999999999E-6</v>
      </c>
      <c r="L25" s="7">
        <v>8.3510000000000002E-6</v>
      </c>
      <c r="M25" s="7">
        <v>8.3000000000000002E-6</v>
      </c>
      <c r="N25" s="7">
        <v>1.1E-5</v>
      </c>
      <c r="O25" s="7">
        <v>0</v>
      </c>
      <c r="P25" s="7">
        <v>0</v>
      </c>
      <c r="Q25" s="7">
        <v>0</v>
      </c>
      <c r="R25" s="7">
        <v>2.5449999999999999E-5</v>
      </c>
      <c r="S25" s="7">
        <v>2.2000000000000001E-7</v>
      </c>
      <c r="T25" s="7">
        <v>3.9400000000000004E-6</v>
      </c>
      <c r="U25" s="7">
        <v>0</v>
      </c>
      <c r="V25" s="7">
        <v>8.9350499999999998E-5</v>
      </c>
      <c r="W25" s="7">
        <v>3.7444999999999999E-6</v>
      </c>
      <c r="X25" s="7">
        <v>5.5995999999999997E-5</v>
      </c>
    </row>
    <row r="26" spans="1:24" x14ac:dyDescent="0.2">
      <c r="A26" s="10" t="s">
        <v>25</v>
      </c>
      <c r="B26" s="11">
        <v>39683</v>
      </c>
      <c r="C26" s="6">
        <v>1.86686338186226</v>
      </c>
      <c r="D26" s="7">
        <v>0.59982320459234495</v>
      </c>
      <c r="E26" s="7">
        <v>5.1200000000000003E-7</v>
      </c>
      <c r="F26" s="7">
        <v>4.5359999999999999E-7</v>
      </c>
      <c r="G26" s="7">
        <v>3.3999999999999997E-7</v>
      </c>
      <c r="H26" s="7">
        <v>0</v>
      </c>
      <c r="I26" s="7">
        <v>0</v>
      </c>
      <c r="J26" s="7">
        <v>1.9521000000000002E-5</v>
      </c>
      <c r="K26" s="7">
        <v>9.5449999999999992E-7</v>
      </c>
      <c r="L26" s="7">
        <v>6.7769999999999997E-6</v>
      </c>
      <c r="M26" s="7">
        <v>4.8400000000000002E-6</v>
      </c>
      <c r="N26" s="7">
        <v>8.4849999999999992E-6</v>
      </c>
      <c r="O26" s="7">
        <v>0</v>
      </c>
      <c r="P26" s="7">
        <v>0</v>
      </c>
      <c r="Q26" s="7">
        <v>0</v>
      </c>
      <c r="R26" s="7">
        <v>3.1214999999999998E-5</v>
      </c>
      <c r="S26" s="7">
        <v>2.4499999999999998E-7</v>
      </c>
      <c r="T26" s="7">
        <v>8.1556000000000003E-7</v>
      </c>
      <c r="U26" s="7">
        <v>0</v>
      </c>
      <c r="V26" s="7">
        <v>7.4158659999999996E-5</v>
      </c>
      <c r="W26" s="7">
        <v>1.3056E-6</v>
      </c>
      <c r="X26" s="7">
        <v>4.0577500000000002E-5</v>
      </c>
    </row>
    <row r="27" spans="1:24" x14ac:dyDescent="0.2">
      <c r="A27" s="10" t="s">
        <v>25</v>
      </c>
      <c r="B27" s="12">
        <v>39798</v>
      </c>
      <c r="C27" s="6">
        <v>2.87</v>
      </c>
      <c r="D27" s="7">
        <v>0.92213100000000003</v>
      </c>
      <c r="E27" s="7">
        <v>1.6635151574033599E-6</v>
      </c>
      <c r="F27" s="7">
        <v>2.0839907911091999E-6</v>
      </c>
      <c r="G27" s="7">
        <v>1.4913489043185199E-6</v>
      </c>
      <c r="H27" s="7">
        <v>7.4174088366427699E-6</v>
      </c>
      <c r="I27" s="7">
        <v>0</v>
      </c>
      <c r="J27" s="7">
        <v>9.6617012578766503E-6</v>
      </c>
      <c r="K27" s="7">
        <v>0</v>
      </c>
      <c r="L27" s="7">
        <v>7.8966782531832402E-6</v>
      </c>
      <c r="M27" s="7">
        <v>8.3862796463053703E-6</v>
      </c>
      <c r="N27" s="7">
        <v>5.9194233835216497E-6</v>
      </c>
      <c r="O27" s="7">
        <v>0</v>
      </c>
      <c r="P27" s="7">
        <v>0</v>
      </c>
      <c r="Q27" s="7">
        <v>0</v>
      </c>
      <c r="R27" s="7">
        <v>2.2306671918434001E-5</v>
      </c>
      <c r="S27" s="7">
        <v>2.1E-7</v>
      </c>
      <c r="T27" s="7">
        <v>1.1485407278611999E-6</v>
      </c>
      <c r="U27" s="7">
        <v>0</v>
      </c>
      <c r="V27" s="7">
        <v>6.8185558876655998E-5</v>
      </c>
      <c r="W27" s="7">
        <v>1.2656263689473801E-5</v>
      </c>
      <c r="X27" s="7">
        <v>3.1864082540886898E-5</v>
      </c>
    </row>
    <row r="28" spans="1:24" x14ac:dyDescent="0.2">
      <c r="A28" s="10" t="s">
        <v>25</v>
      </c>
      <c r="B28" s="12">
        <v>39913</v>
      </c>
      <c r="C28" s="6">
        <v>0.68000000000000105</v>
      </c>
      <c r="D28" s="7">
        <v>0.21848400000000001</v>
      </c>
      <c r="E28" s="7">
        <v>4.7999999999999996E-7</v>
      </c>
      <c r="F28" s="7">
        <v>7.4509999999999997E-7</v>
      </c>
      <c r="G28" s="7">
        <v>0</v>
      </c>
      <c r="H28" s="7">
        <v>0</v>
      </c>
      <c r="I28" s="7">
        <v>0</v>
      </c>
      <c r="J28" s="7">
        <v>2.04365164584065E-6</v>
      </c>
      <c r="K28" s="7">
        <v>1.3106318294828699E-6</v>
      </c>
      <c r="L28" s="7">
        <v>1.2770686378853901E-6</v>
      </c>
      <c r="M28" s="7">
        <v>1.9170599508088801E-6</v>
      </c>
      <c r="N28" s="7">
        <v>1.3534353713337701E-6</v>
      </c>
      <c r="O28" s="7">
        <v>0</v>
      </c>
      <c r="P28" s="7">
        <v>0</v>
      </c>
      <c r="Q28" s="7">
        <v>5.0018103312728005E-7</v>
      </c>
      <c r="R28" s="7">
        <v>3.9194273204057501E-6</v>
      </c>
      <c r="S28" s="7">
        <v>6.0860952712950501E-7</v>
      </c>
      <c r="T28" s="7">
        <v>3.9600486132031001E-7</v>
      </c>
      <c r="U28" s="7">
        <v>3.2166760144056802E-6</v>
      </c>
      <c r="V28" s="7">
        <v>1.7767846191740099E-5</v>
      </c>
      <c r="W28" s="7">
        <v>1.2250999999999999E-6</v>
      </c>
      <c r="X28" s="7">
        <v>8.4020284684788393E-6</v>
      </c>
    </row>
    <row r="29" spans="1:24" x14ac:dyDescent="0.2">
      <c r="A29" s="10" t="s">
        <v>25</v>
      </c>
      <c r="B29" s="12">
        <v>40108</v>
      </c>
      <c r="C29" s="6">
        <v>2.2799999999999998</v>
      </c>
      <c r="D29" s="7">
        <v>0.73256399999999999</v>
      </c>
      <c r="E29" s="7">
        <v>1.5E-6</v>
      </c>
      <c r="F29" s="7">
        <v>1.1999999999999999E-6</v>
      </c>
      <c r="G29" s="7">
        <v>1.81149054574858E-6</v>
      </c>
      <c r="H29" s="7">
        <v>0</v>
      </c>
      <c r="I29" s="7">
        <v>0</v>
      </c>
      <c r="J29" s="7">
        <v>3.2658131471870498E-5</v>
      </c>
      <c r="K29" s="7">
        <v>0</v>
      </c>
      <c r="L29" s="7">
        <v>1.0451851467045E-5</v>
      </c>
      <c r="M29" s="7">
        <v>2.4397064023003299E-5</v>
      </c>
      <c r="N29" s="7">
        <v>1.1215847260389601E-5</v>
      </c>
      <c r="O29" s="7">
        <v>0</v>
      </c>
      <c r="P29" s="7">
        <v>0</v>
      </c>
      <c r="Q29" s="7">
        <v>0</v>
      </c>
      <c r="R29" s="7">
        <v>3.3932233009738199E-5</v>
      </c>
      <c r="S29" s="7">
        <v>2.1500000000000001E-7</v>
      </c>
      <c r="T29" s="7">
        <v>3.17863925909606E-6</v>
      </c>
      <c r="U29" s="7">
        <v>0</v>
      </c>
      <c r="V29" s="7">
        <v>1.20560257036891E-4</v>
      </c>
      <c r="W29" s="7">
        <v>4.5114905457485796E-6</v>
      </c>
      <c r="X29" s="7">
        <v>7.8722894222308407E-5</v>
      </c>
    </row>
    <row r="30" spans="1:24" x14ac:dyDescent="0.2">
      <c r="A30" s="10" t="s">
        <v>25</v>
      </c>
      <c r="B30" s="12">
        <v>40351</v>
      </c>
      <c r="C30" s="6">
        <v>0.49000000000000099</v>
      </c>
      <c r="D30" s="7">
        <v>0.15743699999999999</v>
      </c>
      <c r="E30" s="7">
        <v>1.7465190581528699E-8</v>
      </c>
      <c r="F30" s="7">
        <v>3.4539999999999997E-8</v>
      </c>
      <c r="G30" s="7">
        <v>2.1634289079954001E-8</v>
      </c>
      <c r="H30" s="7">
        <v>0</v>
      </c>
      <c r="I30" s="7">
        <v>0</v>
      </c>
      <c r="J30" s="7">
        <v>3.6779706614328001E-7</v>
      </c>
      <c r="K30" s="7">
        <v>0</v>
      </c>
      <c r="L30" s="7">
        <v>0</v>
      </c>
      <c r="M30" s="7">
        <v>2.3548301675065701E-7</v>
      </c>
      <c r="N30" s="7">
        <v>1.9999999999999999E-6</v>
      </c>
      <c r="O30" s="7">
        <v>0</v>
      </c>
      <c r="P30" s="7">
        <v>9.2509999999999996E-9</v>
      </c>
      <c r="Q30" s="7">
        <v>0</v>
      </c>
      <c r="R30" s="7">
        <v>2.7464246810820098E-7</v>
      </c>
      <c r="S30" s="7">
        <v>3.2500000000000001E-7</v>
      </c>
      <c r="T30" s="7">
        <v>0</v>
      </c>
      <c r="U30" s="7">
        <v>0</v>
      </c>
      <c r="V30" s="7">
        <v>2.9515620306636202E-6</v>
      </c>
      <c r="W30" s="7">
        <v>7.3639479661482696E-8</v>
      </c>
      <c r="X30" s="7">
        <v>2.60328008289394E-6</v>
      </c>
    </row>
    <row r="31" spans="1:24" x14ac:dyDescent="0.2">
      <c r="A31" s="10" t="s">
        <v>25</v>
      </c>
      <c r="B31" s="12">
        <v>40586</v>
      </c>
      <c r="C31" s="6">
        <v>2.75</v>
      </c>
      <c r="D31" s="7">
        <v>0.883575</v>
      </c>
      <c r="E31" s="7">
        <v>8.7000000000000003E-7</v>
      </c>
      <c r="F31" s="7">
        <v>1.3843880457329001E-6</v>
      </c>
      <c r="G31" s="7">
        <v>1.1999999999999999E-6</v>
      </c>
      <c r="H31" s="7">
        <v>2.6000000000000001E-6</v>
      </c>
      <c r="I31" s="7">
        <v>0</v>
      </c>
      <c r="J31" s="7">
        <v>4.1045401850434301E-5</v>
      </c>
      <c r="K31" s="7">
        <v>0</v>
      </c>
      <c r="L31" s="7">
        <v>8.8305061525645295E-6</v>
      </c>
      <c r="M31" s="7">
        <v>9.4513475076154907E-6</v>
      </c>
      <c r="N31" s="7">
        <v>1.6710428720149501E-5</v>
      </c>
      <c r="O31" s="7">
        <v>0</v>
      </c>
      <c r="P31" s="7">
        <v>0</v>
      </c>
      <c r="Q31" s="7">
        <v>0</v>
      </c>
      <c r="R31" s="7">
        <v>1.01464573442016E-4</v>
      </c>
      <c r="S31" s="7">
        <v>1.8E-7</v>
      </c>
      <c r="T31" s="7">
        <v>2.6372401790658901E-5</v>
      </c>
      <c r="U31" s="7">
        <v>0</v>
      </c>
      <c r="V31" s="7">
        <v>2.1010904750917199E-4</v>
      </c>
      <c r="W31" s="7">
        <v>6.0543880457329001E-6</v>
      </c>
      <c r="X31" s="7">
        <v>7.6037684230763794E-5</v>
      </c>
    </row>
    <row r="32" spans="1:24" x14ac:dyDescent="0.2">
      <c r="A32" s="10" t="s">
        <v>25</v>
      </c>
      <c r="B32" s="12">
        <v>40748</v>
      </c>
      <c r="C32" s="6">
        <v>2.2000000000000002</v>
      </c>
      <c r="D32" s="7">
        <v>0.70686000000000004</v>
      </c>
      <c r="E32" s="7">
        <v>3.4999999999999998E-7</v>
      </c>
      <c r="F32" s="7">
        <v>7.5000000000000002E-7</v>
      </c>
      <c r="G32" s="7">
        <v>4.29943584256775E-7</v>
      </c>
      <c r="H32" s="7">
        <v>0</v>
      </c>
      <c r="I32" s="7">
        <v>0</v>
      </c>
      <c r="J32" s="7">
        <v>6.7912604514958898E-6</v>
      </c>
      <c r="K32" s="7">
        <v>1.67366190403993E-6</v>
      </c>
      <c r="L32" s="7">
        <v>2.4457449145416901E-6</v>
      </c>
      <c r="M32" s="7">
        <v>4.6315341505226897E-6</v>
      </c>
      <c r="N32" s="7">
        <v>2.1537991358611199E-6</v>
      </c>
      <c r="O32" s="7">
        <v>1.01620740840535E-6</v>
      </c>
      <c r="P32" s="7">
        <v>2.1500000000000001E-7</v>
      </c>
      <c r="Q32" s="7">
        <v>0</v>
      </c>
      <c r="R32" s="7">
        <v>6.7424888010969596E-6</v>
      </c>
      <c r="S32" s="7">
        <v>8.2294075412365804E-7</v>
      </c>
      <c r="T32" s="7">
        <v>6.6870866351895997E-7</v>
      </c>
      <c r="U32" s="7">
        <v>0</v>
      </c>
      <c r="V32" s="7">
        <v>2.8691289767863001E-5</v>
      </c>
      <c r="W32" s="7">
        <v>6.1197743370270998E-6</v>
      </c>
      <c r="X32" s="7">
        <v>7.4848831859466699E-5</v>
      </c>
    </row>
    <row r="33" spans="1:24" x14ac:dyDescent="0.2">
      <c r="A33" s="10" t="s">
        <v>25</v>
      </c>
      <c r="B33" s="12">
        <v>40831</v>
      </c>
      <c r="C33" s="6">
        <v>2.77</v>
      </c>
      <c r="D33" s="7">
        <v>0.89000100000000004</v>
      </c>
      <c r="E33" s="7">
        <v>2.057E-7</v>
      </c>
      <c r="F33" s="7">
        <v>2.0349999999999999E-7</v>
      </c>
      <c r="G33" s="7">
        <v>1.1889017199953E-8</v>
      </c>
      <c r="H33" s="7">
        <v>4.56753511188426E-8</v>
      </c>
      <c r="I33" s="7">
        <v>0</v>
      </c>
      <c r="J33" s="7">
        <v>6.1217348353356203E-6</v>
      </c>
      <c r="K33" s="7">
        <v>0</v>
      </c>
      <c r="L33" s="7">
        <v>3.94615655416832E-6</v>
      </c>
      <c r="M33" s="7">
        <v>6.1441424094772702E-6</v>
      </c>
      <c r="N33" s="7">
        <v>4.0047204855835003E-6</v>
      </c>
      <c r="O33" s="7">
        <v>2.81836877158929E-6</v>
      </c>
      <c r="P33" s="7">
        <v>5.5550000000000002E-7</v>
      </c>
      <c r="Q33" s="7">
        <v>0</v>
      </c>
      <c r="R33" s="7">
        <v>1.1636291817084599E-5</v>
      </c>
      <c r="S33" s="7">
        <v>9.3410692820658998E-7</v>
      </c>
      <c r="T33" s="7">
        <v>7.469910622552E-7</v>
      </c>
      <c r="U33" s="7">
        <v>0</v>
      </c>
      <c r="V33" s="7">
        <v>3.7374777232019201E-5</v>
      </c>
      <c r="W33" s="7">
        <v>4.6676436831879599E-7</v>
      </c>
      <c r="X33" s="7">
        <v>2.3590623056153999E-5</v>
      </c>
    </row>
    <row r="34" spans="1:24" x14ac:dyDescent="0.2">
      <c r="A34" s="10" t="s">
        <v>25</v>
      </c>
      <c r="B34" s="12">
        <v>40922</v>
      </c>
      <c r="C34" s="6">
        <v>3.3857807900455401</v>
      </c>
      <c r="D34" s="7">
        <v>1.0878513678416299</v>
      </c>
      <c r="E34" s="7">
        <v>7.4509999999999997E-7</v>
      </c>
      <c r="F34" s="7">
        <v>1.4992631E-6</v>
      </c>
      <c r="G34" s="7">
        <v>1.3768118116566101E-6</v>
      </c>
      <c r="H34" s="7">
        <v>0</v>
      </c>
      <c r="I34" s="7">
        <v>0</v>
      </c>
      <c r="J34" s="7">
        <v>8.0852277818119903E-6</v>
      </c>
      <c r="K34" s="7">
        <v>0</v>
      </c>
      <c r="L34" s="7">
        <v>5.3564101791755898E-6</v>
      </c>
      <c r="M34" s="7">
        <v>4.3817244437524699E-6</v>
      </c>
      <c r="N34" s="7">
        <v>6.4250622836669599E-6</v>
      </c>
      <c r="O34" s="7">
        <v>0</v>
      </c>
      <c r="P34" s="7">
        <v>0</v>
      </c>
      <c r="Q34" s="7">
        <v>0</v>
      </c>
      <c r="R34" s="7">
        <v>8.7923653392220298E-6</v>
      </c>
      <c r="S34" s="7">
        <v>3.0049967845573102E-6</v>
      </c>
      <c r="T34" s="7">
        <v>3.7749640436736199E-6</v>
      </c>
      <c r="U34" s="7">
        <v>0</v>
      </c>
      <c r="V34" s="7">
        <v>4.3441925767516601E-5</v>
      </c>
      <c r="W34" s="7">
        <v>3.6211749116566101E-6</v>
      </c>
      <c r="X34" s="7">
        <v>2.4248424688406999E-5</v>
      </c>
    </row>
    <row r="35" spans="1:24" x14ac:dyDescent="0.2">
      <c r="A35" s="10" t="s">
        <v>25</v>
      </c>
      <c r="B35" s="13">
        <v>40960</v>
      </c>
      <c r="C35" s="6">
        <v>1.07</v>
      </c>
      <c r="D35" s="7">
        <v>0.34379100000000001</v>
      </c>
      <c r="E35" s="7">
        <v>2.5629007080465098E-7</v>
      </c>
      <c r="F35" s="7">
        <v>6.3303111143953395E-8</v>
      </c>
      <c r="G35" s="7">
        <v>7.4036640107551301E-7</v>
      </c>
      <c r="H35" s="7">
        <v>3.93870969615061E-7</v>
      </c>
      <c r="I35" s="7">
        <v>0</v>
      </c>
      <c r="J35" s="7">
        <v>9.4344737078003797E-7</v>
      </c>
      <c r="K35" s="7">
        <v>0</v>
      </c>
      <c r="L35" s="7">
        <v>1.2632416715167999E-6</v>
      </c>
      <c r="M35" s="7">
        <v>6.5394846241417702E-7</v>
      </c>
      <c r="N35" s="7">
        <v>8.6565990403547899E-7</v>
      </c>
      <c r="O35" s="7">
        <v>3.15706510489254E-8</v>
      </c>
      <c r="P35" s="7">
        <v>5.841E-9</v>
      </c>
      <c r="Q35" s="7">
        <v>5.4727999999999999E-8</v>
      </c>
      <c r="R35" s="7">
        <v>2.3494094214083102E-6</v>
      </c>
      <c r="S35" s="7">
        <v>1.6559088480244701E-7</v>
      </c>
      <c r="T35" s="7">
        <v>3.37058504651925E-6</v>
      </c>
      <c r="U35" s="7">
        <v>0</v>
      </c>
      <c r="V35" s="7">
        <v>1.11578529651646E-5</v>
      </c>
      <c r="W35" s="7">
        <v>1.45383055263918E-6</v>
      </c>
      <c r="X35" s="7">
        <v>3.8184370597954203E-6</v>
      </c>
    </row>
    <row r="36" spans="1:24" x14ac:dyDescent="0.2">
      <c r="A36" s="10" t="s">
        <v>25</v>
      </c>
      <c r="B36" s="12">
        <v>41048</v>
      </c>
      <c r="C36" s="6">
        <v>1.2939749409547301</v>
      </c>
      <c r="D36" s="7">
        <v>0.41575414852875597</v>
      </c>
      <c r="E36" s="7">
        <v>1.57966917009894E-7</v>
      </c>
      <c r="F36" s="7">
        <v>2.5452856095316602E-7</v>
      </c>
      <c r="G36" s="7">
        <v>4.9999999999999998E-7</v>
      </c>
      <c r="H36" s="7">
        <v>3.4749873640918899E-7</v>
      </c>
      <c r="I36" s="7">
        <v>0</v>
      </c>
      <c r="J36" s="7">
        <v>8.2238583312930894E-6</v>
      </c>
      <c r="K36" s="7">
        <v>0</v>
      </c>
      <c r="L36" s="7">
        <v>6.1320055874725198E-6</v>
      </c>
      <c r="M36" s="7">
        <v>5.0605145977550202E-6</v>
      </c>
      <c r="N36" s="7">
        <v>4.4841707006740402E-6</v>
      </c>
      <c r="O36" s="7">
        <v>2.7277973023012199E-6</v>
      </c>
      <c r="P36" s="7">
        <v>1.1999999999999999E-6</v>
      </c>
      <c r="Q36" s="7">
        <v>0</v>
      </c>
      <c r="R36" s="7">
        <v>1.26778657426934E-5</v>
      </c>
      <c r="S36" s="7">
        <v>1.54E-7</v>
      </c>
      <c r="T36" s="7">
        <v>2.27009176177548E-6</v>
      </c>
      <c r="U36" s="7">
        <v>0</v>
      </c>
      <c r="V36" s="7">
        <v>4.4190298238337003E-5</v>
      </c>
      <c r="W36" s="7">
        <v>1.25999421437225E-6</v>
      </c>
      <c r="X36" s="7">
        <v>2.78283465194959E-5</v>
      </c>
    </row>
    <row r="37" spans="1:24" x14ac:dyDescent="0.2">
      <c r="A37" s="10" t="s">
        <v>25</v>
      </c>
      <c r="B37" s="12">
        <v>41113</v>
      </c>
      <c r="C37" s="6">
        <v>0.93905427374589501</v>
      </c>
      <c r="D37" s="7">
        <v>0.301718138154556</v>
      </c>
      <c r="E37" s="7">
        <v>3.4267827639899999E-7</v>
      </c>
      <c r="F37" s="7">
        <v>5.5795184230827796E-7</v>
      </c>
      <c r="G37" s="7">
        <v>7.5450833580423999E-7</v>
      </c>
      <c r="H37" s="7">
        <v>8.7370092496413998E-7</v>
      </c>
      <c r="I37" s="7">
        <v>0</v>
      </c>
      <c r="J37" s="7">
        <v>5.3454307185813597E-6</v>
      </c>
      <c r="K37" s="7">
        <v>0</v>
      </c>
      <c r="L37" s="7">
        <v>3.6340357150360801E-6</v>
      </c>
      <c r="M37" s="7">
        <v>3.5979201067672299E-6</v>
      </c>
      <c r="N37" s="7">
        <v>2.6186591546985098E-6</v>
      </c>
      <c r="O37" s="7">
        <v>0</v>
      </c>
      <c r="P37" s="7">
        <v>0</v>
      </c>
      <c r="Q37" s="7">
        <v>0</v>
      </c>
      <c r="R37" s="7">
        <v>7.9348114481210908E-6</v>
      </c>
      <c r="S37" s="7">
        <v>2.31917911954264E-7</v>
      </c>
      <c r="T37" s="7">
        <v>0</v>
      </c>
      <c r="U37" s="7">
        <v>0</v>
      </c>
      <c r="V37" s="7">
        <v>2.5891614434634201E-5</v>
      </c>
      <c r="W37" s="7">
        <v>2.5288393794756599E-6</v>
      </c>
      <c r="X37" s="7">
        <v>1.51960456950832E-5</v>
      </c>
    </row>
    <row r="38" spans="1:24" x14ac:dyDescent="0.2">
      <c r="A38" s="10" t="s">
        <v>25</v>
      </c>
      <c r="B38" s="13">
        <v>41149</v>
      </c>
      <c r="C38" s="6">
        <v>0.97999999999999798</v>
      </c>
      <c r="D38" s="7">
        <v>0.31487399999999899</v>
      </c>
      <c r="E38" s="7">
        <v>2.6810056929895501E-7</v>
      </c>
      <c r="F38" s="7">
        <v>5.1407222764599803E-8</v>
      </c>
      <c r="G38" s="7">
        <v>9.6514166956086407E-7</v>
      </c>
      <c r="H38" s="7">
        <v>9.3552795325469804E-8</v>
      </c>
      <c r="I38" s="7">
        <v>0</v>
      </c>
      <c r="J38" s="7">
        <v>6.2189438670336705E-7</v>
      </c>
      <c r="K38" s="7">
        <v>0</v>
      </c>
      <c r="L38" s="7">
        <v>5.7898886783623999E-7</v>
      </c>
      <c r="M38" s="7">
        <v>4.1137989355250498E-7</v>
      </c>
      <c r="N38" s="7">
        <v>3.23698072639041E-7</v>
      </c>
      <c r="O38" s="7">
        <v>6.3461655893218999E-9</v>
      </c>
      <c r="P38" s="7">
        <v>1.2E-8</v>
      </c>
      <c r="Q38" s="7">
        <v>1.3646050975133899E-7</v>
      </c>
      <c r="R38" s="7">
        <v>6.0928145440585996E-7</v>
      </c>
      <c r="S38" s="7">
        <v>1.15976489511471E-8</v>
      </c>
      <c r="T38" s="7">
        <v>4.5372797201877298E-7</v>
      </c>
      <c r="U38" s="7">
        <v>0</v>
      </c>
      <c r="V38" s="7">
        <v>4.5435772283974804E-6</v>
      </c>
      <c r="W38" s="7">
        <v>1.37820225694989E-6</v>
      </c>
      <c r="X38" s="7">
        <v>2.0907678960718101E-6</v>
      </c>
    </row>
    <row r="39" spans="1:24" x14ac:dyDescent="0.2">
      <c r="A39" s="10" t="s">
        <v>25</v>
      </c>
      <c r="B39" s="13">
        <v>41345</v>
      </c>
      <c r="C39" s="6">
        <v>0.65</v>
      </c>
      <c r="D39" s="7">
        <v>0.208845</v>
      </c>
      <c r="E39" s="7">
        <v>2.74838168122783E-7</v>
      </c>
      <c r="F39" s="7">
        <v>2.7329199829145401E-7</v>
      </c>
      <c r="G39" s="7">
        <v>1.60839363560358E-6</v>
      </c>
      <c r="H39" s="7">
        <v>6.3365349058460702E-7</v>
      </c>
      <c r="I39" s="7">
        <v>0</v>
      </c>
      <c r="J39" s="7">
        <v>1.5769629328017001E-6</v>
      </c>
      <c r="K39" s="7">
        <v>0</v>
      </c>
      <c r="L39" s="7">
        <v>2.1076679990306802E-6</v>
      </c>
      <c r="M39" s="7">
        <v>1.26666825525471E-6</v>
      </c>
      <c r="N39" s="7">
        <v>1.0301676091994801E-6</v>
      </c>
      <c r="O39" s="7">
        <v>5.26443281841476E-9</v>
      </c>
      <c r="P39" s="7">
        <v>8.0999999999999997E-9</v>
      </c>
      <c r="Q39" s="7">
        <v>3.3510441316582202E-8</v>
      </c>
      <c r="R39" s="7">
        <v>1.5639256542226899E-6</v>
      </c>
      <c r="S39" s="7">
        <v>2.9887711723283899E-7</v>
      </c>
      <c r="T39" s="7">
        <v>5.1965510238473796E-6</v>
      </c>
      <c r="U39" s="7">
        <v>0</v>
      </c>
      <c r="V39" s="7">
        <v>1.5877872758326899E-5</v>
      </c>
      <c r="W39" s="7">
        <v>2.7901772926024202E-6</v>
      </c>
      <c r="X39" s="7">
        <v>6.0283416704215701E-6</v>
      </c>
    </row>
    <row r="40" spans="1:24" x14ac:dyDescent="0.2">
      <c r="A40" s="10" t="s">
        <v>25</v>
      </c>
      <c r="B40" s="12">
        <v>41434</v>
      </c>
      <c r="C40" s="6">
        <v>0.64147334704348102</v>
      </c>
      <c r="D40" s="7">
        <v>0.20610538640507001</v>
      </c>
      <c r="E40" s="7">
        <v>3.3138437676736899E-8</v>
      </c>
      <c r="F40" s="7">
        <v>5.5711743629024802E-8</v>
      </c>
      <c r="G40" s="7">
        <v>1.2664959160477399E-6</v>
      </c>
      <c r="H40" s="7">
        <v>1.4876505643791901E-7</v>
      </c>
      <c r="I40" s="7">
        <v>0</v>
      </c>
      <c r="J40" s="7">
        <v>3.2757053931530299E-6</v>
      </c>
      <c r="K40" s="7">
        <v>0</v>
      </c>
      <c r="L40" s="7">
        <v>3.5101236999833698E-6</v>
      </c>
      <c r="M40" s="7">
        <v>9.6232826530163608E-7</v>
      </c>
      <c r="N40" s="7">
        <v>1.5258986940334199E-6</v>
      </c>
      <c r="O40" s="7">
        <v>3.4840000000000002E-7</v>
      </c>
      <c r="P40" s="7">
        <v>4.0209999999999998E-7</v>
      </c>
      <c r="Q40" s="7">
        <v>0</v>
      </c>
      <c r="R40" s="7">
        <v>1.5232364999750499E-6</v>
      </c>
      <c r="S40" s="7">
        <v>4.0170900073820699E-8</v>
      </c>
      <c r="T40" s="7">
        <v>3.9999999999999998E-7</v>
      </c>
      <c r="U40" s="7">
        <v>0</v>
      </c>
      <c r="V40" s="7">
        <v>1.3492074606311699E-5</v>
      </c>
      <c r="W40" s="7">
        <v>1.50411115379142E-6</v>
      </c>
      <c r="X40" s="7">
        <v>1.0024556052471501E-5</v>
      </c>
    </row>
    <row r="41" spans="1:24" x14ac:dyDescent="0.2">
      <c r="A41" s="10" t="s">
        <v>25</v>
      </c>
      <c r="B41" s="13">
        <v>41557</v>
      </c>
      <c r="C41" s="6">
        <v>0.93999999999999795</v>
      </c>
      <c r="D41" s="7">
        <v>0.30202199999999901</v>
      </c>
      <c r="E41" s="7">
        <v>1.26445268943807E-7</v>
      </c>
      <c r="F41" s="7">
        <v>2.43516368324482E-8</v>
      </c>
      <c r="G41" s="7">
        <v>5.9649808939640695E-7</v>
      </c>
      <c r="H41" s="7">
        <v>0</v>
      </c>
      <c r="I41" s="7">
        <v>0</v>
      </c>
      <c r="J41" s="7">
        <v>8.73454504979118E-7</v>
      </c>
      <c r="K41" s="7">
        <v>0</v>
      </c>
      <c r="L41" s="7">
        <v>6.74688517277936E-7</v>
      </c>
      <c r="M41" s="7">
        <v>3.71669083823456E-7</v>
      </c>
      <c r="N41" s="7">
        <v>5.4627817193506601E-7</v>
      </c>
      <c r="O41" s="7">
        <v>4.20673855352778E-9</v>
      </c>
      <c r="P41" s="7">
        <v>8.0999999999999997E-9</v>
      </c>
      <c r="Q41" s="7">
        <v>2.0383337385806801E-7</v>
      </c>
      <c r="R41" s="7">
        <v>1.06920912874852E-6</v>
      </c>
      <c r="S41" s="7">
        <v>6.8326312980630803E-9</v>
      </c>
      <c r="T41" s="7">
        <v>4.8804787872001703E-7</v>
      </c>
      <c r="U41" s="7">
        <v>0</v>
      </c>
      <c r="V41" s="7">
        <v>4.9936150243664301E-6</v>
      </c>
      <c r="W41" s="7">
        <v>7.4729499517266203E-7</v>
      </c>
      <c r="X41" s="7">
        <v>2.68223039042717E-6</v>
      </c>
    </row>
    <row r="42" spans="1:24" x14ac:dyDescent="0.2">
      <c r="A42" s="10" t="s">
        <v>25</v>
      </c>
      <c r="B42" s="12">
        <v>41601</v>
      </c>
      <c r="C42" s="6">
        <v>6.14236857790908</v>
      </c>
      <c r="D42" s="7">
        <v>1.9735430240821901</v>
      </c>
      <c r="E42" s="7">
        <v>5.35322032720861E-7</v>
      </c>
      <c r="F42" s="7">
        <v>4.8552396228665696E-7</v>
      </c>
      <c r="G42" s="7">
        <v>9.1602536255841101E-7</v>
      </c>
      <c r="H42" s="7">
        <v>8.4539999999999999E-7</v>
      </c>
      <c r="I42" s="7">
        <v>0</v>
      </c>
      <c r="J42" s="7">
        <v>1.4080892790106799E-5</v>
      </c>
      <c r="K42" s="7">
        <v>0</v>
      </c>
      <c r="L42" s="7">
        <v>9.6688429037865107E-6</v>
      </c>
      <c r="M42" s="7">
        <v>3.5348177120210902E-6</v>
      </c>
      <c r="N42" s="7">
        <v>7.6504486558665592E-6</v>
      </c>
      <c r="O42" s="7">
        <v>8.3684051924444E-8</v>
      </c>
      <c r="P42" s="7">
        <v>7.7000000000000001E-8</v>
      </c>
      <c r="Q42" s="7">
        <v>0</v>
      </c>
      <c r="R42" s="7">
        <v>1.20264513708902E-5</v>
      </c>
      <c r="S42" s="7">
        <v>5.7608652263865596E-7</v>
      </c>
      <c r="T42" s="7">
        <v>1.8610873099624999E-6</v>
      </c>
      <c r="U42" s="7">
        <v>4.5426442084437002E-6</v>
      </c>
      <c r="V42" s="7">
        <v>5.6884226883206402E-5</v>
      </c>
      <c r="W42" s="7">
        <v>2.78227135756593E-6</v>
      </c>
      <c r="X42" s="7">
        <v>3.5095686113705403E-5</v>
      </c>
    </row>
    <row r="43" spans="1:24" x14ac:dyDescent="0.2">
      <c r="A43" s="10" t="s">
        <v>25</v>
      </c>
      <c r="B43" s="12">
        <v>41745</v>
      </c>
      <c r="C43" s="6">
        <v>1.1399999999999999</v>
      </c>
      <c r="D43" s="7">
        <v>0.366282</v>
      </c>
      <c r="E43" s="7">
        <v>4.1599040934063198E-7</v>
      </c>
      <c r="F43" s="7">
        <v>1.2219699608884799E-7</v>
      </c>
      <c r="G43" s="7">
        <v>1.5499369057589399E-6</v>
      </c>
      <c r="H43" s="7">
        <v>8.8181767139080894E-8</v>
      </c>
      <c r="I43" s="7">
        <v>1.6902912110048401E-8</v>
      </c>
      <c r="J43" s="7">
        <v>6.5336873467280403E-6</v>
      </c>
      <c r="K43" s="7">
        <v>1.9036957444687999E-8</v>
      </c>
      <c r="L43" s="7">
        <v>1.0907627232091399E-5</v>
      </c>
      <c r="M43" s="7">
        <v>9.5611863084640008E-7</v>
      </c>
      <c r="N43" s="7">
        <v>3.9845614821997496E-6</v>
      </c>
      <c r="O43" s="7">
        <v>5.3296266148116796E-10</v>
      </c>
      <c r="P43" s="7">
        <v>0</v>
      </c>
      <c r="Q43" s="7">
        <v>5.7614988555477503E-8</v>
      </c>
      <c r="R43" s="7">
        <v>3.61793576248273E-6</v>
      </c>
      <c r="S43" s="7">
        <v>7.8956917765792098E-8</v>
      </c>
      <c r="T43" s="7">
        <v>2.37039802365454E-6</v>
      </c>
      <c r="U43" s="7">
        <v>2.9591008571176501E-7</v>
      </c>
      <c r="V43" s="7">
        <v>3.1015589380579599E-5</v>
      </c>
      <c r="W43" s="7">
        <v>2.1932089904375499E-6</v>
      </c>
      <c r="X43" s="7">
        <v>2.2459179600527199E-5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3"/>
  <sheetViews>
    <sheetView topLeftCell="A29" zoomScaleNormal="100" workbookViewId="0">
      <selection activeCell="F54" sqref="F54"/>
    </sheetView>
  </sheetViews>
  <sheetFormatPr baseColWidth="10" defaultColWidth="9.140625" defaultRowHeight="12.75" x14ac:dyDescent="0.2"/>
  <cols>
    <col min="1" max="2" width="14.42578125" style="1"/>
    <col min="3" max="1025" width="11.5703125"/>
  </cols>
  <sheetData>
    <row r="1" spans="1:2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spans="1:24" x14ac:dyDescent="0.2">
      <c r="A2" s="4" t="s">
        <v>24</v>
      </c>
      <c r="B2" s="5">
        <v>39296</v>
      </c>
      <c r="C2" s="6">
        <v>13.33</v>
      </c>
      <c r="D2" s="7">
        <v>4.2829290000000002</v>
      </c>
      <c r="E2" s="7">
        <v>3.0745983314108802E-6</v>
      </c>
      <c r="F2" s="7">
        <v>1.4512577742886399E-6</v>
      </c>
      <c r="G2" s="7">
        <v>5.7518787736331496E-7</v>
      </c>
      <c r="H2" s="7">
        <v>2.81304190305921E-7</v>
      </c>
      <c r="I2" s="7">
        <v>0</v>
      </c>
      <c r="J2" s="7">
        <v>2.7375486008962898E-7</v>
      </c>
      <c r="K2" s="7">
        <v>0</v>
      </c>
      <c r="L2" s="7">
        <v>1.32928122111368E-7</v>
      </c>
      <c r="M2" s="7">
        <v>1.46668839705877E-7</v>
      </c>
      <c r="N2" s="7">
        <v>1.10392993401164E-7</v>
      </c>
      <c r="O2" s="7">
        <v>3.3324707835616401E-10</v>
      </c>
      <c r="P2" s="7">
        <v>1.12646899726027E-10</v>
      </c>
      <c r="Q2" s="7">
        <v>0</v>
      </c>
      <c r="R2" s="7">
        <v>6.1570824510280602E-7</v>
      </c>
      <c r="S2" s="7">
        <v>8.4055537905965499E-8</v>
      </c>
      <c r="T2" s="7">
        <v>2.7229693156809601E-7</v>
      </c>
      <c r="U2" s="7">
        <v>0</v>
      </c>
      <c r="V2" s="7">
        <v>1.86162297915148E-3</v>
      </c>
      <c r="W2" s="7">
        <v>1.4276214083062001E-3</v>
      </c>
      <c r="X2" s="7">
        <v>1.76170854287463E-4</v>
      </c>
    </row>
    <row r="3" spans="1:24" x14ac:dyDescent="0.2">
      <c r="A3" s="4" t="s">
        <v>24</v>
      </c>
      <c r="B3" s="5">
        <v>39662</v>
      </c>
      <c r="C3" s="6">
        <v>20.78</v>
      </c>
      <c r="D3" s="7">
        <v>6.6766139999999998</v>
      </c>
      <c r="E3" s="7">
        <v>1.38511172097164E-5</v>
      </c>
      <c r="F3" s="7">
        <v>2.4047204867164099E-6</v>
      </c>
      <c r="G3" s="7">
        <v>1.30395186024658E-6</v>
      </c>
      <c r="H3" s="7">
        <v>2.3527577901228898E-6</v>
      </c>
      <c r="I3" s="7">
        <v>0</v>
      </c>
      <c r="J3" s="7">
        <v>1.48835218233036E-6</v>
      </c>
      <c r="K3" s="7">
        <v>0</v>
      </c>
      <c r="L3" s="7">
        <v>3.7172968229434301E-7</v>
      </c>
      <c r="M3" s="7">
        <v>6.5348917180365805E-7</v>
      </c>
      <c r="N3" s="7">
        <v>5.0852468805536998E-7</v>
      </c>
      <c r="O3" s="7">
        <v>3.1828242082191802E-10</v>
      </c>
      <c r="P3" s="7">
        <v>7.5948770761643798E-10</v>
      </c>
      <c r="Q3" s="7">
        <v>0</v>
      </c>
      <c r="R3" s="7">
        <v>3.6538597578460299E-6</v>
      </c>
      <c r="S3" s="7">
        <v>8.7993823335509604E-7</v>
      </c>
      <c r="T3" s="7">
        <v>7.2887414035255896E-7</v>
      </c>
      <c r="U3" s="7">
        <v>0</v>
      </c>
      <c r="V3" s="7">
        <v>4.7978893583329602E-3</v>
      </c>
      <c r="W3" s="7">
        <v>3.38807247292815E-3</v>
      </c>
      <c r="X3" s="7">
        <v>5.1438576489443101E-4</v>
      </c>
    </row>
    <row r="4" spans="1:24" x14ac:dyDescent="0.2">
      <c r="A4" s="4" t="s">
        <v>24</v>
      </c>
      <c r="B4" s="5">
        <v>39775</v>
      </c>
      <c r="C4" s="6">
        <v>36.25</v>
      </c>
      <c r="D4" s="7">
        <v>11.647125000000001</v>
      </c>
      <c r="E4" s="7">
        <v>4.9680323640642801E-5</v>
      </c>
      <c r="F4" s="7">
        <v>4.8068274035755299E-6</v>
      </c>
      <c r="G4" s="7">
        <v>9.7649175163979207E-6</v>
      </c>
      <c r="H4" s="7">
        <v>4.7946642043678098E-6</v>
      </c>
      <c r="I4" s="7">
        <v>0</v>
      </c>
      <c r="J4" s="7">
        <v>5.9560185936062996E-6</v>
      </c>
      <c r="K4" s="7">
        <v>0</v>
      </c>
      <c r="L4" s="7">
        <v>1.66082306542751E-6</v>
      </c>
      <c r="M4" s="7">
        <v>2.1418089431291398E-6</v>
      </c>
      <c r="N4" s="7">
        <v>1.63344068715398E-6</v>
      </c>
      <c r="O4" s="7">
        <v>0</v>
      </c>
      <c r="P4" s="7">
        <v>0</v>
      </c>
      <c r="Q4" s="7">
        <v>0</v>
      </c>
      <c r="R4" s="7">
        <v>1.5561914947732001E-5</v>
      </c>
      <c r="S4" s="7">
        <v>1.78361230344246E-6</v>
      </c>
      <c r="T4" s="7">
        <v>2.27861873421861E-6</v>
      </c>
      <c r="U4" s="7">
        <v>0</v>
      </c>
      <c r="V4" s="7">
        <v>9.7597072707798996E-3</v>
      </c>
      <c r="W4" s="7">
        <v>6.73451826907287E-3</v>
      </c>
      <c r="X4" s="7">
        <v>1.1111350796566301E-3</v>
      </c>
    </row>
    <row r="5" spans="1:24" x14ac:dyDescent="0.2">
      <c r="A5" s="4" t="s">
        <v>24</v>
      </c>
      <c r="B5" s="5">
        <v>40026</v>
      </c>
      <c r="C5" s="6">
        <v>26.56</v>
      </c>
      <c r="D5" s="7">
        <v>8.5337279999999893</v>
      </c>
      <c r="E5" s="7">
        <v>2.0576819047170199E-5</v>
      </c>
      <c r="F5" s="7">
        <v>8.1869483080962804E-6</v>
      </c>
      <c r="G5" s="7">
        <v>4.22034272474836E-6</v>
      </c>
      <c r="H5" s="7">
        <v>3.01917045192342E-6</v>
      </c>
      <c r="I5" s="7">
        <v>0</v>
      </c>
      <c r="J5" s="7">
        <v>2.8267768518183001E-6</v>
      </c>
      <c r="K5" s="7">
        <v>0</v>
      </c>
      <c r="L5" s="7">
        <v>6.9351278937524695E-7</v>
      </c>
      <c r="M5" s="7">
        <v>1.2806182464634801E-6</v>
      </c>
      <c r="N5" s="7">
        <v>1.0696303272603901E-6</v>
      </c>
      <c r="O5" s="7">
        <v>0</v>
      </c>
      <c r="P5" s="7">
        <v>0</v>
      </c>
      <c r="Q5" s="7">
        <v>0</v>
      </c>
      <c r="R5" s="7">
        <v>6.27643089426178E-6</v>
      </c>
      <c r="S5" s="7">
        <v>2.1042069041095901E-6</v>
      </c>
      <c r="T5" s="7">
        <v>1.30733852578472E-6</v>
      </c>
      <c r="U5" s="7">
        <v>0</v>
      </c>
      <c r="V5" s="7">
        <v>6.8639066926432998E-3</v>
      </c>
      <c r="W5" s="7">
        <v>4.79275707643505E-3</v>
      </c>
      <c r="X5" s="7">
        <v>7.8148610783032395E-4</v>
      </c>
    </row>
    <row r="6" spans="1:24" x14ac:dyDescent="0.2">
      <c r="A6" s="4" t="s">
        <v>24</v>
      </c>
      <c r="B6" s="5">
        <v>40238</v>
      </c>
      <c r="C6" s="6">
        <v>61.8200000000001</v>
      </c>
      <c r="D6" s="7">
        <v>19.862766000000001</v>
      </c>
      <c r="E6" s="7">
        <v>9.7815057564527397E-4</v>
      </c>
      <c r="F6" s="7">
        <v>7.56110394973797E-6</v>
      </c>
      <c r="G6" s="7">
        <v>5.43601518821542E-5</v>
      </c>
      <c r="H6" s="7">
        <v>5.0966410948031497E-5</v>
      </c>
      <c r="I6" s="7">
        <v>0</v>
      </c>
      <c r="J6" s="7">
        <v>3.2670983597317497E-5</v>
      </c>
      <c r="K6" s="7">
        <v>4.7911726123483602E-6</v>
      </c>
      <c r="L6" s="7">
        <v>2.6872740723222601E-6</v>
      </c>
      <c r="M6" s="7">
        <v>9.4485157029629298E-6</v>
      </c>
      <c r="N6" s="7">
        <v>0</v>
      </c>
      <c r="O6" s="7">
        <v>2.3998574810959E-8</v>
      </c>
      <c r="P6" s="7">
        <v>0</v>
      </c>
      <c r="Q6" s="7">
        <v>4.3829413455309102E-7</v>
      </c>
      <c r="R6" s="7">
        <v>2.0269458707846899E-4</v>
      </c>
      <c r="S6" s="7">
        <v>4.5850664849030101E-5</v>
      </c>
      <c r="T6" s="7">
        <v>3.9396076054999701E-5</v>
      </c>
      <c r="U6" s="7">
        <v>0</v>
      </c>
      <c r="V6" s="7">
        <v>8.1730986294563698E-2</v>
      </c>
      <c r="W6" s="7">
        <v>6.2399683389179297E-2</v>
      </c>
      <c r="X6" s="7">
        <v>2.8630921661998098E-3</v>
      </c>
    </row>
    <row r="7" spans="1:24" x14ac:dyDescent="0.2">
      <c r="A7" s="4" t="s">
        <v>24</v>
      </c>
      <c r="B7" s="5">
        <v>40309</v>
      </c>
      <c r="C7" s="6">
        <v>13.6</v>
      </c>
      <c r="D7" s="7">
        <v>4.36967999999999</v>
      </c>
      <c r="E7" s="7">
        <v>4.8420050315231E-5</v>
      </c>
      <c r="F7" s="7">
        <v>4.7720325487648197E-5</v>
      </c>
      <c r="G7" s="7">
        <v>4.3776273106060296E-6</v>
      </c>
      <c r="H7" s="7">
        <v>8.9194359733505798E-6</v>
      </c>
      <c r="I7" s="7">
        <v>0</v>
      </c>
      <c r="J7" s="7">
        <v>7.7472522895561698E-6</v>
      </c>
      <c r="K7" s="7">
        <v>2.1709264600109599E-6</v>
      </c>
      <c r="L7" s="7">
        <v>1.60655875159759E-6</v>
      </c>
      <c r="M7" s="7">
        <v>6.0662815030198402E-6</v>
      </c>
      <c r="N7" s="7">
        <v>0</v>
      </c>
      <c r="O7" s="7">
        <v>1.03579373589041E-8</v>
      </c>
      <c r="P7" s="7">
        <v>2.9689880547945199E-9</v>
      </c>
      <c r="Q7" s="7">
        <v>0</v>
      </c>
      <c r="R7" s="7">
        <v>1.50357896035752E-5</v>
      </c>
      <c r="S7" s="7">
        <v>1.1971726027397201E-6</v>
      </c>
      <c r="T7" s="7">
        <v>8.6787641988611493E-6</v>
      </c>
      <c r="U7" s="7">
        <v>0</v>
      </c>
      <c r="V7" s="7">
        <v>3.9504197644204798E-2</v>
      </c>
      <c r="W7" s="7">
        <v>2.8451058372496101E-2</v>
      </c>
      <c r="X7" s="7">
        <v>4.5766995082477399E-3</v>
      </c>
    </row>
    <row r="8" spans="1:24" x14ac:dyDescent="0.2">
      <c r="A8" s="4" t="s">
        <v>24</v>
      </c>
      <c r="B8" s="5">
        <v>40392</v>
      </c>
      <c r="C8" s="6">
        <v>17.760000000000002</v>
      </c>
      <c r="D8" s="7">
        <v>5.7062880000000096</v>
      </c>
      <c r="E8" s="7">
        <v>2.4767827263951801E-5</v>
      </c>
      <c r="F8" s="7">
        <v>1.36714843647124E-5</v>
      </c>
      <c r="G8" s="7">
        <v>2.3237880775890402E-6</v>
      </c>
      <c r="H8" s="7">
        <v>2.8320385512328802E-6</v>
      </c>
      <c r="I8" s="7">
        <v>3.1501836493150698E-7</v>
      </c>
      <c r="J8" s="7">
        <v>3.15190335254795E-6</v>
      </c>
      <c r="K8" s="7">
        <v>1.75097056438356E-7</v>
      </c>
      <c r="L8" s="7">
        <v>5.4467691484931502E-7</v>
      </c>
      <c r="M8" s="7">
        <v>8.5342617981369897E-7</v>
      </c>
      <c r="N8" s="7">
        <v>1.1618940387945201E-6</v>
      </c>
      <c r="O8" s="7">
        <v>5.0340403726027403E-9</v>
      </c>
      <c r="P8" s="7">
        <v>0</v>
      </c>
      <c r="Q8" s="7">
        <v>5.0027730410958902E-8</v>
      </c>
      <c r="R8" s="7">
        <v>8.1634578236975298E-6</v>
      </c>
      <c r="S8" s="7">
        <v>8.6172765632876705E-7</v>
      </c>
      <c r="T8" s="7">
        <v>7.6042150224657502E-7</v>
      </c>
      <c r="U8" s="7">
        <v>0</v>
      </c>
      <c r="V8" s="7">
        <v>1.1872720199190801E-2</v>
      </c>
      <c r="W8" s="7">
        <v>1.1872720199190801E-2</v>
      </c>
      <c r="X8" s="7">
        <v>1.1829474011827001E-3</v>
      </c>
    </row>
    <row r="9" spans="1:24" x14ac:dyDescent="0.2">
      <c r="A9" s="4" t="s">
        <v>24</v>
      </c>
      <c r="B9" s="5">
        <v>40464</v>
      </c>
      <c r="C9" s="6">
        <v>25.72</v>
      </c>
      <c r="D9" s="7">
        <v>8.2638359999999995</v>
      </c>
      <c r="E9" s="7">
        <v>7.8970575254794494E-5</v>
      </c>
      <c r="F9" s="7">
        <v>7.5316374897534298E-6</v>
      </c>
      <c r="G9" s="7">
        <v>4.6222034656537E-6</v>
      </c>
      <c r="H9" s="7">
        <v>6.44579208E-7</v>
      </c>
      <c r="I9" s="7">
        <v>2.7621588821917801E-7</v>
      </c>
      <c r="J9" s="7">
        <v>6.9832810296986296E-6</v>
      </c>
      <c r="K9" s="7">
        <v>0</v>
      </c>
      <c r="L9" s="7">
        <v>1.18444542558904E-6</v>
      </c>
      <c r="M9" s="7">
        <v>1.5812227568219201E-6</v>
      </c>
      <c r="N9" s="7">
        <v>1.9071484486619199E-6</v>
      </c>
      <c r="O9" s="7">
        <v>4.7545357808219204E-9</v>
      </c>
      <c r="P9" s="7">
        <v>3.16969052054794E-9</v>
      </c>
      <c r="Q9" s="7">
        <v>0</v>
      </c>
      <c r="R9" s="7">
        <v>1.5873357313972601E-5</v>
      </c>
      <c r="S9" s="7">
        <v>1.9167571390684899E-6</v>
      </c>
      <c r="T9" s="7">
        <v>7.6887635769862998E-7</v>
      </c>
      <c r="U9" s="7">
        <v>0</v>
      </c>
      <c r="V9" s="7">
        <v>1.6807923124805502E-2</v>
      </c>
      <c r="W9" s="7">
        <v>1.6807923124805502E-2</v>
      </c>
      <c r="X9" s="7">
        <v>1.6034254590725199E-3</v>
      </c>
    </row>
    <row r="10" spans="1:24" x14ac:dyDescent="0.2">
      <c r="A10" s="4" t="s">
        <v>24</v>
      </c>
      <c r="B10" s="5">
        <v>40695</v>
      </c>
      <c r="C10" s="6">
        <v>34.97</v>
      </c>
      <c r="D10" s="7">
        <v>11.235861</v>
      </c>
      <c r="E10" s="7">
        <v>9.8967926342465805E-5</v>
      </c>
      <c r="F10" s="7">
        <v>9.9586668276986295E-6</v>
      </c>
      <c r="G10" s="7">
        <v>9.6982719011260305E-6</v>
      </c>
      <c r="H10" s="7">
        <v>1.6748666937493199E-6</v>
      </c>
      <c r="I10" s="7">
        <v>7.0801315890411004E-8</v>
      </c>
      <c r="J10" s="7">
        <v>5.3712033057123301E-6</v>
      </c>
      <c r="K10" s="7">
        <v>0</v>
      </c>
      <c r="L10" s="7">
        <v>6.5876006958904105E-7</v>
      </c>
      <c r="M10" s="7">
        <v>2.1643654435890399E-6</v>
      </c>
      <c r="N10" s="7">
        <v>2.2980290930358899E-6</v>
      </c>
      <c r="O10" s="7">
        <v>0</v>
      </c>
      <c r="P10" s="7">
        <v>0</v>
      </c>
      <c r="Q10" s="7">
        <v>0</v>
      </c>
      <c r="R10" s="7">
        <v>1.8547174277013699E-5</v>
      </c>
      <c r="S10" s="7">
        <v>2.7854161166712301E-6</v>
      </c>
      <c r="T10" s="7">
        <v>1.7235502942191799E-6</v>
      </c>
      <c r="U10" s="7">
        <v>0</v>
      </c>
      <c r="V10" s="7">
        <v>1.5562096483037699E-2</v>
      </c>
      <c r="W10" s="7">
        <v>0</v>
      </c>
      <c r="X10" s="7">
        <v>1.0608375350140099E-3</v>
      </c>
    </row>
    <row r="11" spans="1:24" x14ac:dyDescent="0.2">
      <c r="A11" s="4" t="s">
        <v>24</v>
      </c>
      <c r="B11" s="5">
        <v>40954</v>
      </c>
      <c r="C11" s="6">
        <v>53.5399999999999</v>
      </c>
      <c r="D11" s="7">
        <v>17.202401999999999</v>
      </c>
      <c r="E11" s="7">
        <v>7.6563058888063902E-4</v>
      </c>
      <c r="F11" s="7">
        <v>2.3657985196411699E-5</v>
      </c>
      <c r="G11" s="7">
        <v>9.9130574301744704E-5</v>
      </c>
      <c r="H11" s="7">
        <v>4.0315154850200597E-5</v>
      </c>
      <c r="I11" s="7">
        <v>0</v>
      </c>
      <c r="J11" s="7">
        <v>2.1395792464879001E-5</v>
      </c>
      <c r="K11" s="7">
        <v>2.6382408685353799E-6</v>
      </c>
      <c r="L11" s="7">
        <v>3.6211941780228801E-6</v>
      </c>
      <c r="M11" s="7">
        <v>8.8631228876572302E-6</v>
      </c>
      <c r="N11" s="7">
        <v>0</v>
      </c>
      <c r="O11" s="7">
        <v>5.6791491534246599E-8</v>
      </c>
      <c r="P11" s="7">
        <v>1.43746098904109E-8</v>
      </c>
      <c r="Q11" s="7">
        <v>0</v>
      </c>
      <c r="R11" s="7">
        <v>1.2672815218100201E-4</v>
      </c>
      <c r="S11" s="7">
        <v>2.3189653902543001E-5</v>
      </c>
      <c r="T11" s="7">
        <v>2.62267047019559E-5</v>
      </c>
      <c r="U11" s="7">
        <v>0</v>
      </c>
      <c r="V11" s="7">
        <v>7.5380135399919099E-2</v>
      </c>
      <c r="W11" s="7">
        <v>6.1331633700572701E-2</v>
      </c>
      <c r="X11" s="7">
        <v>2.4162936756925001E-3</v>
      </c>
    </row>
    <row r="12" spans="1:24" x14ac:dyDescent="0.2">
      <c r="A12" s="4" t="s">
        <v>24</v>
      </c>
      <c r="B12" s="5">
        <v>41085</v>
      </c>
      <c r="C12" s="6">
        <v>14.62</v>
      </c>
      <c r="D12" s="7">
        <v>4.6974060000000097</v>
      </c>
      <c r="E12" s="7">
        <v>2.0922313596286499E-5</v>
      </c>
      <c r="F12" s="7">
        <v>8.5366449749944408E-6</v>
      </c>
      <c r="G12" s="7">
        <v>2.4297815145205501E-6</v>
      </c>
      <c r="H12" s="7">
        <v>1.55968345894051E-6</v>
      </c>
      <c r="I12" s="7">
        <v>0</v>
      </c>
      <c r="J12" s="7">
        <v>2.1926937781587199E-6</v>
      </c>
      <c r="K12" s="7">
        <v>0</v>
      </c>
      <c r="L12" s="7">
        <v>7.8535536377303297E-7</v>
      </c>
      <c r="M12" s="7">
        <v>7.3315963966050205E-7</v>
      </c>
      <c r="N12" s="7">
        <v>7.8591699203377002E-7</v>
      </c>
      <c r="O12" s="7">
        <v>1.4156566027397299E-9</v>
      </c>
      <c r="P12" s="7">
        <v>0</v>
      </c>
      <c r="Q12" s="7">
        <v>0</v>
      </c>
      <c r="R12" s="7">
        <v>5.8626284808256398E-6</v>
      </c>
      <c r="S12" s="7">
        <v>6.9489727964487401E-7</v>
      </c>
      <c r="T12" s="7">
        <v>1.13471202197614E-6</v>
      </c>
      <c r="U12" s="7">
        <v>0</v>
      </c>
      <c r="V12" s="7">
        <v>1.1037280762587399E-2</v>
      </c>
      <c r="W12" s="7">
        <v>8.0890905060618593E-3</v>
      </c>
      <c r="X12" s="7">
        <v>1.0879170052876799E-3</v>
      </c>
    </row>
    <row r="13" spans="1:24" x14ac:dyDescent="0.2">
      <c r="A13" s="4" t="s">
        <v>24</v>
      </c>
      <c r="B13" s="5">
        <v>41182</v>
      </c>
      <c r="C13" s="6">
        <v>47.8900000000001</v>
      </c>
      <c r="D13" s="7">
        <v>15.387057</v>
      </c>
      <c r="E13" s="7">
        <v>3.7157950454913302E-4</v>
      </c>
      <c r="F13" s="7">
        <v>1.1370332839203499E-5</v>
      </c>
      <c r="G13" s="7">
        <v>6.3185482108981899E-5</v>
      </c>
      <c r="H13" s="7">
        <v>1.7162215541684601E-5</v>
      </c>
      <c r="I13" s="7">
        <v>0</v>
      </c>
      <c r="J13" s="7">
        <v>1.11006332061898E-5</v>
      </c>
      <c r="K13" s="7">
        <v>9.5556680303239707E-7</v>
      </c>
      <c r="L13" s="7">
        <v>7.0715164167287397E-7</v>
      </c>
      <c r="M13" s="7">
        <v>4.3745539426697003E-6</v>
      </c>
      <c r="N13" s="7">
        <v>0</v>
      </c>
      <c r="O13" s="7">
        <v>1.1972395035616499E-8</v>
      </c>
      <c r="P13" s="7">
        <v>0</v>
      </c>
      <c r="Q13" s="7">
        <v>0</v>
      </c>
      <c r="R13" s="7">
        <v>5.7446113515581597E-5</v>
      </c>
      <c r="S13" s="7">
        <v>8.8826641675937496E-6</v>
      </c>
      <c r="T13" s="7">
        <v>1.57363377768128E-5</v>
      </c>
      <c r="U13" s="7">
        <v>0</v>
      </c>
      <c r="V13" s="7">
        <v>4.1529698286526001E-2</v>
      </c>
      <c r="W13" s="7">
        <v>3.4204761445567403E-2</v>
      </c>
      <c r="X13" s="7">
        <v>1.26615714752568E-3</v>
      </c>
    </row>
    <row r="14" spans="1:24" x14ac:dyDescent="0.2">
      <c r="A14" s="4" t="s">
        <v>24</v>
      </c>
      <c r="B14" s="5">
        <v>41326</v>
      </c>
      <c r="C14" s="6">
        <v>37.0300000000002</v>
      </c>
      <c r="D14" s="7">
        <v>11.897739000000101</v>
      </c>
      <c r="E14" s="7">
        <v>2.3521963705640599E-5</v>
      </c>
      <c r="F14" s="7">
        <v>1.7570981867718599E-6</v>
      </c>
      <c r="G14" s="7">
        <v>4.8128092047181398E-6</v>
      </c>
      <c r="H14" s="7">
        <v>2.6968619880643399E-6</v>
      </c>
      <c r="I14" s="7">
        <v>0</v>
      </c>
      <c r="J14" s="7">
        <v>3.8273108985291001E-6</v>
      </c>
      <c r="K14" s="7">
        <v>0</v>
      </c>
      <c r="L14" s="7">
        <v>3.0548814078988199E-7</v>
      </c>
      <c r="M14" s="7">
        <v>1.81251601914272E-6</v>
      </c>
      <c r="N14" s="7">
        <v>1.6636832866321E-6</v>
      </c>
      <c r="O14" s="7">
        <v>0</v>
      </c>
      <c r="P14" s="7">
        <v>0</v>
      </c>
      <c r="Q14" s="7">
        <v>0</v>
      </c>
      <c r="R14" s="7">
        <v>6.8684521156326299E-6</v>
      </c>
      <c r="S14" s="7">
        <v>7.7688013780179998E-7</v>
      </c>
      <c r="T14" s="7">
        <v>2.4274647474693301E-6</v>
      </c>
      <c r="U14" s="7">
        <v>0</v>
      </c>
      <c r="V14" s="7">
        <v>4.8189847634957598E-3</v>
      </c>
      <c r="W14" s="7">
        <v>3.1307063758466399E-3</v>
      </c>
      <c r="X14" s="7">
        <v>7.2651601301264995E-4</v>
      </c>
    </row>
    <row r="15" spans="1:24" x14ac:dyDescent="0.2">
      <c r="A15" s="4" t="s">
        <v>24</v>
      </c>
      <c r="B15" s="5">
        <v>41404</v>
      </c>
      <c r="C15" s="6">
        <v>18.63</v>
      </c>
      <c r="D15" s="7">
        <v>5.9858190000000002</v>
      </c>
      <c r="E15" s="7">
        <v>8.2316467194858994E-6</v>
      </c>
      <c r="F15" s="7">
        <v>2.2842887483888302E-6</v>
      </c>
      <c r="G15" s="7">
        <v>1.5096260280879901E-6</v>
      </c>
      <c r="H15" s="7">
        <v>7.9663828052826298E-7</v>
      </c>
      <c r="I15" s="7">
        <v>0</v>
      </c>
      <c r="J15" s="7">
        <v>1.12316497611999E-6</v>
      </c>
      <c r="K15" s="7">
        <v>0</v>
      </c>
      <c r="L15" s="7">
        <v>4.2337895333111501E-7</v>
      </c>
      <c r="M15" s="7">
        <v>2.0865078263703099E-7</v>
      </c>
      <c r="N15" s="7">
        <v>3.5678130647276199E-7</v>
      </c>
      <c r="O15" s="7">
        <v>0</v>
      </c>
      <c r="P15" s="7">
        <v>0</v>
      </c>
      <c r="Q15" s="7">
        <v>0</v>
      </c>
      <c r="R15" s="7">
        <v>2.3005225293692002E-6</v>
      </c>
      <c r="S15" s="7">
        <v>3.0439119577808201E-7</v>
      </c>
      <c r="T15" s="7">
        <v>4.2601512256087402E-7</v>
      </c>
      <c r="U15" s="7">
        <v>0</v>
      </c>
      <c r="V15" s="7">
        <v>3.4094812753847699E-3</v>
      </c>
      <c r="W15" s="7">
        <v>2.43344254968238E-3</v>
      </c>
      <c r="X15" s="7">
        <v>4.0081829928260201E-4</v>
      </c>
    </row>
    <row r="16" spans="1:24" x14ac:dyDescent="0.2">
      <c r="A16" s="4" t="s">
        <v>24</v>
      </c>
      <c r="B16" s="8">
        <v>41494</v>
      </c>
      <c r="C16" s="6">
        <v>44.300000000000097</v>
      </c>
      <c r="D16" s="7">
        <v>14.23359</v>
      </c>
      <c r="E16" s="7">
        <v>2.63815529307769E-5</v>
      </c>
      <c r="F16" s="7">
        <v>9.9996570841288205E-7</v>
      </c>
      <c r="G16" s="7">
        <v>1.4948018350061599E-5</v>
      </c>
      <c r="H16" s="7">
        <v>1.0504720386554E-5</v>
      </c>
      <c r="I16" s="7">
        <v>0</v>
      </c>
      <c r="J16" s="7">
        <v>1.18787558554809E-6</v>
      </c>
      <c r="K16" s="7">
        <v>0</v>
      </c>
      <c r="L16" s="7">
        <v>2.6089572247299797E-7</v>
      </c>
      <c r="M16" s="7">
        <v>1.0459753352954E-6</v>
      </c>
      <c r="N16" s="7">
        <v>3.9313267355890398E-7</v>
      </c>
      <c r="O16" s="7">
        <v>4.2895750684931503E-8</v>
      </c>
      <c r="P16" s="7">
        <v>3.7475287643835598E-8</v>
      </c>
      <c r="Q16" s="7">
        <v>0</v>
      </c>
      <c r="R16" s="7">
        <v>3.2848902662559502E-6</v>
      </c>
      <c r="S16" s="7">
        <v>0</v>
      </c>
      <c r="T16" s="7">
        <v>2.7879524518986899E-6</v>
      </c>
      <c r="U16" s="7">
        <v>0</v>
      </c>
      <c r="V16" s="7">
        <v>4.9383897077433904E-3</v>
      </c>
      <c r="W16" s="7">
        <v>4.2168028293481296E-3</v>
      </c>
      <c r="X16" s="7">
        <v>2.3690172092340699E-4</v>
      </c>
    </row>
    <row r="17" spans="1:24" x14ac:dyDescent="0.2">
      <c r="A17" s="4" t="s">
        <v>24</v>
      </c>
      <c r="B17" s="9">
        <v>41597</v>
      </c>
      <c r="C17" s="6">
        <v>113.55</v>
      </c>
      <c r="D17" s="7">
        <v>36.483615</v>
      </c>
      <c r="E17" s="7">
        <v>5.3039242888644901E-4</v>
      </c>
      <c r="F17" s="7">
        <v>1.0277629143402401E-5</v>
      </c>
      <c r="G17" s="7">
        <v>1.35671011207628E-4</v>
      </c>
      <c r="H17" s="7">
        <v>9.8256708971460806E-5</v>
      </c>
      <c r="I17" s="7">
        <v>0</v>
      </c>
      <c r="J17" s="7">
        <v>8.4900134958134502E-5</v>
      </c>
      <c r="K17" s="7">
        <v>0</v>
      </c>
      <c r="L17" s="7">
        <v>2.3453920868711398E-6</v>
      </c>
      <c r="M17" s="7">
        <v>1.65648679140361E-5</v>
      </c>
      <c r="N17" s="7">
        <v>6.4766278814368003E-6</v>
      </c>
      <c r="O17" s="7">
        <v>1.5093221547945199E-7</v>
      </c>
      <c r="P17" s="7">
        <v>8.09636387671233E-9</v>
      </c>
      <c r="Q17" s="7">
        <v>3.2985186164383598E-8</v>
      </c>
      <c r="R17" s="7">
        <v>2.24866471771054E-4</v>
      </c>
      <c r="S17" s="7">
        <v>0</v>
      </c>
      <c r="T17" s="7">
        <v>3.25638247868049E-5</v>
      </c>
      <c r="U17" s="7">
        <v>0</v>
      </c>
      <c r="V17" s="7">
        <v>3.5574858943228503E-2</v>
      </c>
      <c r="W17" s="7">
        <v>2.41190679893542E-2</v>
      </c>
      <c r="X17" s="7">
        <v>3.440045234134E-3</v>
      </c>
    </row>
    <row r="18" spans="1:24" x14ac:dyDescent="0.2">
      <c r="A18" s="4" t="s">
        <v>24</v>
      </c>
      <c r="B18" s="8">
        <v>41705</v>
      </c>
      <c r="C18" s="6">
        <v>82.17</v>
      </c>
      <c r="D18" s="7">
        <v>26.401221</v>
      </c>
      <c r="E18" s="7">
        <v>1.7324548748525099E-4</v>
      </c>
      <c r="F18" s="7">
        <v>3.3964963538171202E-6</v>
      </c>
      <c r="G18" s="7">
        <v>4.1745705597098098E-5</v>
      </c>
      <c r="H18" s="7">
        <v>2.26053578945513E-5</v>
      </c>
      <c r="I18" s="7">
        <v>0</v>
      </c>
      <c r="J18" s="7">
        <v>3.8840321295183803E-6</v>
      </c>
      <c r="K18" s="7">
        <v>0</v>
      </c>
      <c r="L18" s="7">
        <v>6.9785250193486305E-7</v>
      </c>
      <c r="M18" s="7">
        <v>3.8352210190563296E-6</v>
      </c>
      <c r="N18" s="7">
        <v>1.19076754047645E-6</v>
      </c>
      <c r="O18" s="7">
        <v>9.4031746027397303E-8</v>
      </c>
      <c r="P18" s="7">
        <v>6.8715506712328794E-8</v>
      </c>
      <c r="Q18" s="7">
        <v>0</v>
      </c>
      <c r="R18" s="7">
        <v>2.2880437880541601E-5</v>
      </c>
      <c r="S18" s="7">
        <v>0</v>
      </c>
      <c r="T18" s="7">
        <v>1.37167193011295E-5</v>
      </c>
      <c r="U18" s="7">
        <v>0</v>
      </c>
      <c r="V18" s="7">
        <v>1.23647599151417E-2</v>
      </c>
      <c r="W18" s="7">
        <v>1.0369615176034399E-2</v>
      </c>
      <c r="X18" s="7">
        <v>4.2041700021947599E-4</v>
      </c>
    </row>
    <row r="19" spans="1:24" x14ac:dyDescent="0.2">
      <c r="A19" s="10" t="s">
        <v>25</v>
      </c>
      <c r="B19" s="11">
        <v>39417</v>
      </c>
      <c r="C19" s="6">
        <v>1.2915843800957101</v>
      </c>
      <c r="D19" s="7">
        <v>0.41498606132475002</v>
      </c>
      <c r="E19" s="7">
        <v>9.56813465004496E-12</v>
      </c>
      <c r="F19" s="7">
        <v>1.1662813745395299E-11</v>
      </c>
      <c r="G19" s="7">
        <v>1.3643377358621901E-10</v>
      </c>
      <c r="H19" s="7">
        <v>0</v>
      </c>
      <c r="I19" s="7">
        <v>0</v>
      </c>
      <c r="J19" s="7">
        <v>1.0164316132173301E-9</v>
      </c>
      <c r="K19" s="7">
        <v>0</v>
      </c>
      <c r="L19" s="7">
        <v>5.8245851840183298E-10</v>
      </c>
      <c r="M19" s="7">
        <v>3.0868141273882198E-10</v>
      </c>
      <c r="N19" s="7">
        <v>9.2161014057490995E-10</v>
      </c>
      <c r="O19" s="7">
        <v>0</v>
      </c>
      <c r="P19" s="7">
        <v>0</v>
      </c>
      <c r="Q19" s="7">
        <v>0</v>
      </c>
      <c r="R19" s="7">
        <v>1.0596356415196401E-9</v>
      </c>
      <c r="S19" s="7">
        <v>5.1344576792947102E-11</v>
      </c>
      <c r="T19" s="7">
        <v>2.6446550061575401E-11</v>
      </c>
      <c r="U19" s="7">
        <v>1.7054221698277399E-11</v>
      </c>
      <c r="V19" s="7">
        <v>1.13367402116402E-5</v>
      </c>
      <c r="W19" s="7">
        <v>4.3160171179583E-7</v>
      </c>
      <c r="X19" s="7">
        <v>7.7447868036103292E-6</v>
      </c>
    </row>
    <row r="20" spans="1:24" x14ac:dyDescent="0.2">
      <c r="A20" s="10" t="s">
        <v>25</v>
      </c>
      <c r="B20" s="11">
        <v>39430</v>
      </c>
      <c r="C20" s="6">
        <v>1.2484455919255899</v>
      </c>
      <c r="D20" s="7">
        <v>0.40112556868569199</v>
      </c>
      <c r="E20" s="7">
        <v>1.38927917509508E-11</v>
      </c>
      <c r="F20" s="7">
        <v>1.4457005085096701E-11</v>
      </c>
      <c r="G20" s="7">
        <v>1.48119737390295E-11</v>
      </c>
      <c r="H20" s="7">
        <v>0</v>
      </c>
      <c r="I20" s="7">
        <v>0</v>
      </c>
      <c r="J20" s="7">
        <v>2.19794832156544E-10</v>
      </c>
      <c r="K20" s="7">
        <v>0</v>
      </c>
      <c r="L20" s="7">
        <v>2.1017880824969499E-10</v>
      </c>
      <c r="M20" s="7">
        <v>1.2528305432923001E-10</v>
      </c>
      <c r="N20" s="7">
        <v>1.91814950023016E-10</v>
      </c>
      <c r="O20" s="7">
        <v>0</v>
      </c>
      <c r="P20" s="7">
        <v>0</v>
      </c>
      <c r="Q20" s="7">
        <v>0</v>
      </c>
      <c r="R20" s="7">
        <v>3.1270760257991802E-10</v>
      </c>
      <c r="S20" s="7">
        <v>3.9134469865472599E-11</v>
      </c>
      <c r="T20" s="7">
        <v>2.68149695230983E-11</v>
      </c>
      <c r="U20" s="7">
        <v>0</v>
      </c>
      <c r="V20" s="7">
        <v>3.31036290071584E-6</v>
      </c>
      <c r="W20" s="7">
        <v>1.2223653906006801E-7</v>
      </c>
      <c r="X20" s="7">
        <v>2.1157485216308702E-6</v>
      </c>
    </row>
    <row r="21" spans="1:24" x14ac:dyDescent="0.2">
      <c r="A21" s="10" t="s">
        <v>25</v>
      </c>
      <c r="B21" s="11">
        <v>39465</v>
      </c>
      <c r="C21" s="6">
        <v>0.18008381810848001</v>
      </c>
      <c r="D21" s="7">
        <v>5.7860930758254499E-2</v>
      </c>
      <c r="E21" s="7">
        <v>1.9339817952074101E-12</v>
      </c>
      <c r="F21" s="7">
        <v>2.9253852498981599E-12</v>
      </c>
      <c r="G21" s="7">
        <v>3.7506564979186303E-12</v>
      </c>
      <c r="H21" s="7">
        <v>0</v>
      </c>
      <c r="I21" s="7">
        <v>0</v>
      </c>
      <c r="J21" s="7">
        <v>1.6877066511285299E-10</v>
      </c>
      <c r="K21" s="7">
        <v>0</v>
      </c>
      <c r="L21" s="7">
        <v>1.3356363619278701E-10</v>
      </c>
      <c r="M21" s="7">
        <v>5.6204364384490702E-11</v>
      </c>
      <c r="N21" s="7">
        <v>9.7555114489396996E-11</v>
      </c>
      <c r="O21" s="7">
        <v>0</v>
      </c>
      <c r="P21" s="7">
        <v>0</v>
      </c>
      <c r="Q21" s="7">
        <v>5.6202779153511203E-12</v>
      </c>
      <c r="R21" s="7">
        <v>1.7841196701063001E-10</v>
      </c>
      <c r="S21" s="7">
        <v>8.8043728611327706E-12</v>
      </c>
      <c r="T21" s="7">
        <v>2.3547020972140101E-12</v>
      </c>
      <c r="U21" s="7">
        <v>0</v>
      </c>
      <c r="V21" s="7">
        <v>1.29560209772798E-5</v>
      </c>
      <c r="W21" s="7">
        <v>1.69044506691566E-7</v>
      </c>
      <c r="X21" s="7">
        <v>9.0650420168067298E-6</v>
      </c>
    </row>
    <row r="22" spans="1:24" x14ac:dyDescent="0.2">
      <c r="A22" s="10" t="s">
        <v>25</v>
      </c>
      <c r="B22" s="11">
        <v>39545</v>
      </c>
      <c r="C22" s="6">
        <v>2.57704093109965</v>
      </c>
      <c r="D22" s="7">
        <v>0.82800325116231699</v>
      </c>
      <c r="E22" s="7">
        <v>2.7675725107343302E-11</v>
      </c>
      <c r="F22" s="7">
        <v>4.3111747360861097E-11</v>
      </c>
      <c r="G22" s="7">
        <v>1.9373007575140199E-11</v>
      </c>
      <c r="H22" s="7">
        <v>0</v>
      </c>
      <c r="I22" s="7">
        <v>0</v>
      </c>
      <c r="J22" s="7">
        <v>2.52835896872044E-9</v>
      </c>
      <c r="K22" s="7">
        <v>0</v>
      </c>
      <c r="L22" s="7">
        <v>1.8795446951178801E-9</v>
      </c>
      <c r="M22" s="7">
        <v>9.4256260509025494E-10</v>
      </c>
      <c r="N22" s="7">
        <v>1.7810009657192699E-9</v>
      </c>
      <c r="O22" s="7">
        <v>0</v>
      </c>
      <c r="P22" s="7">
        <v>0</v>
      </c>
      <c r="Q22" s="7">
        <v>0</v>
      </c>
      <c r="R22" s="7">
        <v>3.0590387291517E-9</v>
      </c>
      <c r="S22" s="7">
        <v>2.5228011386783901E-10</v>
      </c>
      <c r="T22" s="7">
        <v>6.6807385607480298E-10</v>
      </c>
      <c r="U22" s="7">
        <v>0</v>
      </c>
      <c r="V22" s="7">
        <v>1.5367657952069699E-5</v>
      </c>
      <c r="W22" s="7">
        <v>1.23699035169623E-7</v>
      </c>
      <c r="X22" s="7">
        <v>9.7842826019296605E-6</v>
      </c>
    </row>
    <row r="23" spans="1:24" x14ac:dyDescent="0.2">
      <c r="A23" s="10" t="s">
        <v>25</v>
      </c>
      <c r="B23" s="11">
        <v>39570</v>
      </c>
      <c r="C23" s="6">
        <v>1.2345949056388199</v>
      </c>
      <c r="D23" s="7">
        <v>0.39667534318175202</v>
      </c>
      <c r="E23" s="7">
        <v>3.9558856141961101E-10</v>
      </c>
      <c r="F23" s="7">
        <v>6.4554836671221896E-10</v>
      </c>
      <c r="G23" s="7">
        <v>1.15791597560101E-9</v>
      </c>
      <c r="H23" s="7">
        <v>0</v>
      </c>
      <c r="I23" s="7">
        <v>0</v>
      </c>
      <c r="J23" s="7">
        <v>1.7742799048726799E-8</v>
      </c>
      <c r="K23" s="7">
        <v>0</v>
      </c>
      <c r="L23" s="7">
        <v>1.35574394654544E-8</v>
      </c>
      <c r="M23" s="7">
        <v>5.7801411784008797E-9</v>
      </c>
      <c r="N23" s="7">
        <v>1.48237032356139E-8</v>
      </c>
      <c r="O23" s="7">
        <v>0</v>
      </c>
      <c r="P23" s="7">
        <v>0</v>
      </c>
      <c r="Q23" s="7">
        <v>1.1954599383559601E-10</v>
      </c>
      <c r="R23" s="7">
        <v>1.87622003416158E-8</v>
      </c>
      <c r="S23" s="7">
        <v>8.3682195684917501E-10</v>
      </c>
      <c r="T23" s="7">
        <v>1.9730522891684101E-9</v>
      </c>
      <c r="U23" s="7">
        <v>2.39091987671193E-10</v>
      </c>
      <c r="V23" s="7">
        <v>2.17747864923747E-4</v>
      </c>
      <c r="W23" s="7">
        <v>6.2977093059446002E-6</v>
      </c>
      <c r="X23" s="7">
        <v>1.4898672580143199E-4</v>
      </c>
    </row>
    <row r="24" spans="1:24" x14ac:dyDescent="0.2">
      <c r="A24" s="10" t="s">
        <v>25</v>
      </c>
      <c r="B24" s="11">
        <v>39584</v>
      </c>
      <c r="C24" s="6">
        <v>0.12620805095823801</v>
      </c>
      <c r="D24" s="7">
        <v>4.0550646772881803E-2</v>
      </c>
      <c r="E24" s="7">
        <v>1.5381471358097201E-11</v>
      </c>
      <c r="F24" s="7">
        <v>2.9058037989135102E-11</v>
      </c>
      <c r="G24" s="7">
        <v>6.0592665068300602E-11</v>
      </c>
      <c r="H24" s="7">
        <v>7.9451493259250395E-12</v>
      </c>
      <c r="I24" s="7">
        <v>0</v>
      </c>
      <c r="J24" s="7">
        <v>9.1811108200299997E-10</v>
      </c>
      <c r="K24" s="7">
        <v>1.0547612067444901E-10</v>
      </c>
      <c r="L24" s="7">
        <v>5.9831179470737298E-10</v>
      </c>
      <c r="M24" s="7">
        <v>3.64955820955937E-10</v>
      </c>
      <c r="N24" s="7">
        <v>5.2104803661593404E-10</v>
      </c>
      <c r="O24" s="7">
        <v>7.3357786477079198E-12</v>
      </c>
      <c r="P24" s="7">
        <v>3.4440275341351799E-12</v>
      </c>
      <c r="Q24" s="7">
        <v>1.3598353876714299E-12</v>
      </c>
      <c r="R24" s="7">
        <v>8.0390268506458301E-10</v>
      </c>
      <c r="S24" s="7">
        <v>3.4084762821698902E-11</v>
      </c>
      <c r="T24" s="7">
        <v>5.3932893476712301E-11</v>
      </c>
      <c r="U24" s="7">
        <v>0</v>
      </c>
      <c r="V24" s="7">
        <v>9.8749772175536903E-5</v>
      </c>
      <c r="W24" s="7">
        <v>3.1650140056022401E-6</v>
      </c>
      <c r="X24" s="7">
        <v>7.0597970743853101E-5</v>
      </c>
    </row>
    <row r="25" spans="1:24" x14ac:dyDescent="0.2">
      <c r="A25" s="10" t="s">
        <v>25</v>
      </c>
      <c r="B25" s="11">
        <v>39661</v>
      </c>
      <c r="C25" s="6">
        <v>2.3229471961665502</v>
      </c>
      <c r="D25" s="7">
        <v>0.746362934128313</v>
      </c>
      <c r="E25" s="7">
        <v>1.54282420219127E-9</v>
      </c>
      <c r="F25" s="7">
        <v>1.72788131325596E-9</v>
      </c>
      <c r="G25" s="7">
        <v>2.4537959478191101E-9</v>
      </c>
      <c r="H25" s="7">
        <v>1.9323643089075501E-9</v>
      </c>
      <c r="I25" s="7">
        <v>0</v>
      </c>
      <c r="J25" s="7">
        <v>5.3779027856368799E-8</v>
      </c>
      <c r="K25" s="7">
        <v>4.1816772610750703E-9</v>
      </c>
      <c r="L25" s="7">
        <v>1.7076374966864499E-8</v>
      </c>
      <c r="M25" s="7">
        <v>1.6972088639082199E-8</v>
      </c>
      <c r="N25" s="7">
        <v>2.2493129521675201E-8</v>
      </c>
      <c r="O25" s="7">
        <v>0</v>
      </c>
      <c r="P25" s="7">
        <v>0</v>
      </c>
      <c r="Q25" s="7">
        <v>0</v>
      </c>
      <c r="R25" s="7">
        <v>5.2040922393330401E-8</v>
      </c>
      <c r="S25" s="7">
        <v>4.49862590433504E-10</v>
      </c>
      <c r="T25" s="7">
        <v>8.0566300286727404E-9</v>
      </c>
      <c r="U25" s="7">
        <v>0</v>
      </c>
      <c r="V25" s="7">
        <v>2.7809056956115799E-4</v>
      </c>
      <c r="W25" s="7">
        <v>1.1654217242452499E-5</v>
      </c>
      <c r="X25" s="7">
        <v>1.74279489573607E-4</v>
      </c>
    </row>
    <row r="26" spans="1:24" x14ac:dyDescent="0.2">
      <c r="A26" s="10" t="s">
        <v>25</v>
      </c>
      <c r="B26" s="11">
        <v>39683</v>
      </c>
      <c r="C26" s="6">
        <v>1.86686338186226</v>
      </c>
      <c r="D26" s="7">
        <v>0.59982320459234495</v>
      </c>
      <c r="E26" s="7">
        <v>8.4139583767473997E-10</v>
      </c>
      <c r="F26" s="7">
        <v>7.4542412493996702E-10</v>
      </c>
      <c r="G26" s="7">
        <v>5.5873942345588199E-10</v>
      </c>
      <c r="H26" s="7">
        <v>0</v>
      </c>
      <c r="I26" s="7">
        <v>0</v>
      </c>
      <c r="J26" s="7">
        <v>3.2079859662595101E-8</v>
      </c>
      <c r="K26" s="7">
        <v>1.5685787637901201E-9</v>
      </c>
      <c r="L26" s="7">
        <v>1.11369913904721E-8</v>
      </c>
      <c r="M26" s="7">
        <v>7.9538200280190394E-9</v>
      </c>
      <c r="N26" s="7">
        <v>1.3943835317715201E-8</v>
      </c>
      <c r="O26" s="7">
        <v>0</v>
      </c>
      <c r="P26" s="7">
        <v>0</v>
      </c>
      <c r="Q26" s="7">
        <v>0</v>
      </c>
      <c r="R26" s="7">
        <v>5.1297209126986302E-8</v>
      </c>
      <c r="S26" s="7">
        <v>4.0262105513732599E-10</v>
      </c>
      <c r="T26" s="7">
        <v>1.34025154174612E-9</v>
      </c>
      <c r="U26" s="7">
        <v>0</v>
      </c>
      <c r="V26" s="7">
        <v>2.3080815437286E-4</v>
      </c>
      <c r="W26" s="7">
        <v>4.0634920634920599E-6</v>
      </c>
      <c r="X26" s="7">
        <v>1.2629162776221599E-4</v>
      </c>
    </row>
    <row r="27" spans="1:24" x14ac:dyDescent="0.2">
      <c r="A27" s="10" t="s">
        <v>25</v>
      </c>
      <c r="B27" s="12">
        <v>39798</v>
      </c>
      <c r="C27" s="6">
        <v>2.87</v>
      </c>
      <c r="D27" s="7">
        <v>0.92213100000000003</v>
      </c>
      <c r="E27" s="7">
        <v>4.2026819057849902E-9</v>
      </c>
      <c r="F27" s="7">
        <v>5.2649657868392299E-9</v>
      </c>
      <c r="G27" s="7">
        <v>3.76772344243326E-9</v>
      </c>
      <c r="H27" s="7">
        <v>1.87392400765541E-8</v>
      </c>
      <c r="I27" s="7">
        <v>0</v>
      </c>
      <c r="J27" s="7">
        <v>2.44091897058276E-8</v>
      </c>
      <c r="K27" s="7">
        <v>0</v>
      </c>
      <c r="L27" s="7">
        <v>1.99500597651675E-8</v>
      </c>
      <c r="M27" s="7">
        <v>2.1186982017882798E-8</v>
      </c>
      <c r="N27" s="7">
        <v>1.49547501481375E-8</v>
      </c>
      <c r="O27" s="7">
        <v>0</v>
      </c>
      <c r="P27" s="7">
        <v>0</v>
      </c>
      <c r="Q27" s="7">
        <v>0</v>
      </c>
      <c r="R27" s="7">
        <v>5.6355270363883598E-8</v>
      </c>
      <c r="S27" s="7">
        <v>5.3054112328767105E-10</v>
      </c>
      <c r="T27" s="7">
        <v>2.90165756143392E-9</v>
      </c>
      <c r="U27" s="7">
        <v>0</v>
      </c>
      <c r="V27" s="7">
        <v>2.1221773693325899E-4</v>
      </c>
      <c r="W27" s="7">
        <v>3.9390798909037802E-5</v>
      </c>
      <c r="X27" s="7">
        <v>9.9172370186389401E-5</v>
      </c>
    </row>
    <row r="28" spans="1:24" x14ac:dyDescent="0.2">
      <c r="A28" s="10" t="s">
        <v>25</v>
      </c>
      <c r="B28" s="12">
        <v>39913</v>
      </c>
      <c r="C28" s="6">
        <v>0.68000000000000105</v>
      </c>
      <c r="D28" s="7">
        <v>0.21848400000000001</v>
      </c>
      <c r="E28" s="7">
        <v>2.8732142465753398E-10</v>
      </c>
      <c r="F28" s="7">
        <v>4.46006653150685E-10</v>
      </c>
      <c r="G28" s="7">
        <v>0</v>
      </c>
      <c r="H28" s="7">
        <v>0</v>
      </c>
      <c r="I28" s="7">
        <v>0</v>
      </c>
      <c r="J28" s="7">
        <v>1.22330187997219E-9</v>
      </c>
      <c r="K28" s="7">
        <v>7.8452625926776997E-10</v>
      </c>
      <c r="L28" s="7">
        <v>7.6443579254726595E-10</v>
      </c>
      <c r="M28" s="7">
        <v>1.14752582545898E-9</v>
      </c>
      <c r="N28" s="7">
        <v>8.1014787306982996E-10</v>
      </c>
      <c r="O28" s="7">
        <v>0</v>
      </c>
      <c r="P28" s="7">
        <v>0</v>
      </c>
      <c r="Q28" s="7">
        <v>2.9940151463501601E-10</v>
      </c>
      <c r="R28" s="7">
        <v>2.34611550320967E-9</v>
      </c>
      <c r="S28" s="7">
        <v>3.6430532582291201E-10</v>
      </c>
      <c r="T28" s="7">
        <v>2.3704308526220998E-10</v>
      </c>
      <c r="U28" s="7">
        <v>1.9254581981682498E-9</v>
      </c>
      <c r="V28" s="7">
        <v>5.5299863653097098E-5</v>
      </c>
      <c r="W28" s="7">
        <v>3.8129474011827002E-6</v>
      </c>
      <c r="X28" s="7">
        <v>2.6150104165822701E-5</v>
      </c>
    </row>
    <row r="29" spans="1:24" x14ac:dyDescent="0.2">
      <c r="A29" s="10" t="s">
        <v>25</v>
      </c>
      <c r="B29" s="12">
        <v>40108</v>
      </c>
      <c r="C29" s="6">
        <v>2.2799999999999998</v>
      </c>
      <c r="D29" s="7">
        <v>0.73256399999999999</v>
      </c>
      <c r="E29" s="7">
        <v>3.0105369863013701E-9</v>
      </c>
      <c r="F29" s="7">
        <v>2.4084295890410898E-9</v>
      </c>
      <c r="G29" s="7">
        <v>3.63570619220756E-9</v>
      </c>
      <c r="H29" s="7">
        <v>0</v>
      </c>
      <c r="I29" s="7">
        <v>0</v>
      </c>
      <c r="J29" s="7">
        <v>6.5545675133039199E-8</v>
      </c>
      <c r="K29" s="7">
        <v>0</v>
      </c>
      <c r="L29" s="7">
        <v>2.0977123611244799E-8</v>
      </c>
      <c r="M29" s="7">
        <v>4.8965509065609302E-8</v>
      </c>
      <c r="N29" s="7">
        <v>2.2510482006739801E-8</v>
      </c>
      <c r="O29" s="7">
        <v>0</v>
      </c>
      <c r="P29" s="7">
        <v>0</v>
      </c>
      <c r="Q29" s="7">
        <v>0</v>
      </c>
      <c r="R29" s="7">
        <v>6.8102828335741899E-8</v>
      </c>
      <c r="S29" s="7">
        <v>4.3151030136986298E-10</v>
      </c>
      <c r="T29" s="7">
        <v>6.3796073704121602E-9</v>
      </c>
      <c r="U29" s="7">
        <v>0</v>
      </c>
      <c r="V29" s="7">
        <v>3.7522644580420598E-4</v>
      </c>
      <c r="W29" s="7">
        <v>1.4041364910515299E-5</v>
      </c>
      <c r="X29" s="7">
        <v>2.4501367638440203E-4</v>
      </c>
    </row>
    <row r="30" spans="1:24" x14ac:dyDescent="0.2">
      <c r="A30" s="10" t="s">
        <v>25</v>
      </c>
      <c r="B30" s="12">
        <v>40351</v>
      </c>
      <c r="C30" s="6">
        <v>0.49000000000000099</v>
      </c>
      <c r="D30" s="7">
        <v>0.15743699999999999</v>
      </c>
      <c r="E30" s="7">
        <v>7.5333348207784697E-12</v>
      </c>
      <c r="F30" s="7">
        <v>1.4898284876712401E-11</v>
      </c>
      <c r="G30" s="7">
        <v>9.3316097804951203E-12</v>
      </c>
      <c r="H30" s="7">
        <v>0</v>
      </c>
      <c r="I30" s="7">
        <v>0</v>
      </c>
      <c r="J30" s="7">
        <v>1.5864347041753299E-10</v>
      </c>
      <c r="K30" s="7">
        <v>0</v>
      </c>
      <c r="L30" s="7">
        <v>0</v>
      </c>
      <c r="M30" s="7">
        <v>1.01571889611434E-10</v>
      </c>
      <c r="N30" s="7">
        <v>8.6266849315068802E-10</v>
      </c>
      <c r="O30" s="7">
        <v>0</v>
      </c>
      <c r="P30" s="7">
        <v>3.9902731150684898E-12</v>
      </c>
      <c r="Q30" s="7">
        <v>0</v>
      </c>
      <c r="R30" s="7">
        <v>1.1846270205904399E-10</v>
      </c>
      <c r="S30" s="7">
        <v>1.4018363013698699E-10</v>
      </c>
      <c r="T30" s="7">
        <v>0</v>
      </c>
      <c r="U30" s="7">
        <v>0</v>
      </c>
      <c r="V30" s="7">
        <v>9.1863119535126702E-6</v>
      </c>
      <c r="W30" s="7">
        <v>2.29192280303401E-7</v>
      </c>
      <c r="X30" s="7">
        <v>8.1023345250356102E-6</v>
      </c>
    </row>
    <row r="31" spans="1:24" x14ac:dyDescent="0.2">
      <c r="A31" s="10" t="s">
        <v>25</v>
      </c>
      <c r="B31" s="12">
        <v>40586</v>
      </c>
      <c r="C31" s="6">
        <v>2.75</v>
      </c>
      <c r="D31" s="7">
        <v>0.883575</v>
      </c>
      <c r="E31" s="7">
        <v>2.1060554794520501E-9</v>
      </c>
      <c r="F31" s="7">
        <v>3.3512621027628801E-9</v>
      </c>
      <c r="G31" s="7">
        <v>2.9049041095890402E-9</v>
      </c>
      <c r="H31" s="7">
        <v>6.2939589041095897E-9</v>
      </c>
      <c r="I31" s="7">
        <v>0</v>
      </c>
      <c r="J31" s="7">
        <v>9.9360797095883604E-8</v>
      </c>
      <c r="K31" s="7">
        <v>0</v>
      </c>
      <c r="L31" s="7">
        <v>2.1376478010280001E-8</v>
      </c>
      <c r="M31" s="7">
        <v>2.2879381846688699E-8</v>
      </c>
      <c r="N31" s="7">
        <v>4.0451827551797501E-8</v>
      </c>
      <c r="O31" s="7">
        <v>0</v>
      </c>
      <c r="P31" s="7">
        <v>0</v>
      </c>
      <c r="Q31" s="7">
        <v>0</v>
      </c>
      <c r="R31" s="7">
        <v>2.4562071364117598E-7</v>
      </c>
      <c r="S31" s="7">
        <v>4.3573561643835598E-10</v>
      </c>
      <c r="T31" s="7">
        <v>6.3841081951181893E-8</v>
      </c>
      <c r="U31" s="7">
        <v>0</v>
      </c>
      <c r="V31" s="7">
        <v>6.5393416591712304E-4</v>
      </c>
      <c r="W31" s="7">
        <v>1.88434112845717E-5</v>
      </c>
      <c r="X31" s="7">
        <v>2.36656346812212E-4</v>
      </c>
    </row>
    <row r="32" spans="1:24" x14ac:dyDescent="0.2">
      <c r="A32" s="10" t="s">
        <v>25</v>
      </c>
      <c r="B32" s="12">
        <v>40748</v>
      </c>
      <c r="C32" s="6">
        <v>2.2000000000000002</v>
      </c>
      <c r="D32" s="7">
        <v>0.70686000000000004</v>
      </c>
      <c r="E32" s="7">
        <v>6.7781095890410997E-10</v>
      </c>
      <c r="F32" s="7">
        <v>1.4524520547945201E-9</v>
      </c>
      <c r="G32" s="7">
        <v>8.3262992319929897E-10</v>
      </c>
      <c r="H32" s="7">
        <v>0</v>
      </c>
      <c r="I32" s="7">
        <v>0</v>
      </c>
      <c r="J32" s="7">
        <v>1.3151973596559901E-8</v>
      </c>
      <c r="K32" s="7">
        <v>3.2412182287387901E-9</v>
      </c>
      <c r="L32" s="7">
        <v>4.7364363021724396E-9</v>
      </c>
      <c r="M32" s="7">
        <v>8.9694417250369002E-9</v>
      </c>
      <c r="N32" s="7">
        <v>4.1710533073281901E-9</v>
      </c>
      <c r="O32" s="7">
        <v>1.9679900512476799E-9</v>
      </c>
      <c r="P32" s="7">
        <v>4.1636958904109601E-10</v>
      </c>
      <c r="Q32" s="7">
        <v>0</v>
      </c>
      <c r="R32" s="7">
        <v>1.3057522284776399E-8</v>
      </c>
      <c r="S32" s="7">
        <v>1.5937093190680801E-9</v>
      </c>
      <c r="T32" s="7">
        <v>1.2950230298493499E-9</v>
      </c>
      <c r="U32" s="7">
        <v>0</v>
      </c>
      <c r="V32" s="7">
        <v>8.9297509392664303E-5</v>
      </c>
      <c r="W32" s="7">
        <v>1.9046916704099301E-5</v>
      </c>
      <c r="X32" s="7">
        <v>2.3295621493764899E-4</v>
      </c>
    </row>
    <row r="33" spans="1:24" x14ac:dyDescent="0.2">
      <c r="A33" s="10" t="s">
        <v>25</v>
      </c>
      <c r="B33" s="12">
        <v>40831</v>
      </c>
      <c r="C33" s="6">
        <v>2.77</v>
      </c>
      <c r="D33" s="7">
        <v>0.89000100000000004</v>
      </c>
      <c r="E33" s="7">
        <v>5.0157042657534303E-10</v>
      </c>
      <c r="F33" s="7">
        <v>4.9620603698630095E-10</v>
      </c>
      <c r="G33" s="7">
        <v>2.8989690950617499E-11</v>
      </c>
      <c r="H33" s="7">
        <v>1.11372899098962E-10</v>
      </c>
      <c r="I33" s="7">
        <v>0</v>
      </c>
      <c r="J33" s="7">
        <v>1.49269866443385E-8</v>
      </c>
      <c r="K33" s="7">
        <v>0</v>
      </c>
      <c r="L33" s="7">
        <v>9.6221459708667405E-9</v>
      </c>
      <c r="M33" s="7">
        <v>1.49816243522662E-8</v>
      </c>
      <c r="N33" s="7">
        <v>9.7649458544926001E-9</v>
      </c>
      <c r="O33" s="7">
        <v>6.8721945892691499E-9</v>
      </c>
      <c r="P33" s="7">
        <v>1.3545083712328799E-9</v>
      </c>
      <c r="Q33" s="7">
        <v>0</v>
      </c>
      <c r="R33" s="7">
        <v>2.8373455763005801E-8</v>
      </c>
      <c r="S33" s="7">
        <v>2.2776879457829898E-9</v>
      </c>
      <c r="T33" s="7">
        <v>1.8214323079402499E-9</v>
      </c>
      <c r="U33" s="7">
        <v>0</v>
      </c>
      <c r="V33" s="7">
        <v>1.16323614167505E-4</v>
      </c>
      <c r="W33" s="7">
        <v>1.45273690731029E-6</v>
      </c>
      <c r="X33" s="7">
        <v>7.3422418475424793E-5</v>
      </c>
    </row>
    <row r="34" spans="1:24" x14ac:dyDescent="0.2">
      <c r="A34" s="10" t="s">
        <v>25</v>
      </c>
      <c r="B34" s="12">
        <v>40922</v>
      </c>
      <c r="C34" s="6">
        <v>3.3857807900455401</v>
      </c>
      <c r="D34" s="7">
        <v>1.0878513678416299</v>
      </c>
      <c r="E34" s="7">
        <v>2.22070699775014E-9</v>
      </c>
      <c r="F34" s="7">
        <v>4.4684257920260004E-9</v>
      </c>
      <c r="G34" s="7">
        <v>4.1034701714278397E-9</v>
      </c>
      <c r="H34" s="7">
        <v>0</v>
      </c>
      <c r="I34" s="7">
        <v>0</v>
      </c>
      <c r="J34" s="7">
        <v>2.4097331785631099E-8</v>
      </c>
      <c r="K34" s="7">
        <v>0</v>
      </c>
      <c r="L34" s="7">
        <v>1.5964323671608199E-8</v>
      </c>
      <c r="M34" s="7">
        <v>1.3059355971619799E-8</v>
      </c>
      <c r="N34" s="7">
        <v>1.91493501198761E-8</v>
      </c>
      <c r="O34" s="7">
        <v>0</v>
      </c>
      <c r="P34" s="7">
        <v>0</v>
      </c>
      <c r="Q34" s="7">
        <v>0</v>
      </c>
      <c r="R34" s="7">
        <v>2.62048949611946E-8</v>
      </c>
      <c r="S34" s="7">
        <v>8.9561366094256997E-9</v>
      </c>
      <c r="T34" s="7">
        <v>1.12509583519543E-8</v>
      </c>
      <c r="U34" s="7">
        <v>0</v>
      </c>
      <c r="V34" s="7">
        <v>1.35206740639641E-4</v>
      </c>
      <c r="W34" s="7">
        <v>1.12703856571946E-5</v>
      </c>
      <c r="X34" s="7">
        <v>7.5469731367591101E-5</v>
      </c>
    </row>
    <row r="35" spans="1:24" x14ac:dyDescent="0.2">
      <c r="A35" s="10" t="s">
        <v>25</v>
      </c>
      <c r="B35" s="13">
        <v>40960</v>
      </c>
      <c r="C35" s="6">
        <v>1.07</v>
      </c>
      <c r="D35" s="7">
        <v>0.34379100000000001</v>
      </c>
      <c r="E35" s="7">
        <v>2.4139786227945701E-10</v>
      </c>
      <c r="F35" s="7">
        <v>5.9624766803536697E-11</v>
      </c>
      <c r="G35" s="7">
        <v>6.9734604217027896E-10</v>
      </c>
      <c r="H35" s="7">
        <v>3.7098436853405798E-10</v>
      </c>
      <c r="I35" s="7">
        <v>0</v>
      </c>
      <c r="J35" s="7">
        <v>8.8862661656942495E-10</v>
      </c>
      <c r="K35" s="7">
        <v>0</v>
      </c>
      <c r="L35" s="7">
        <v>1.1898386780614601E-9</v>
      </c>
      <c r="M35" s="7">
        <v>6.1594957764885504E-10</v>
      </c>
      <c r="N35" s="7">
        <v>8.1535913443359204E-10</v>
      </c>
      <c r="O35" s="7">
        <v>2.9736179985646798E-11</v>
      </c>
      <c r="P35" s="7">
        <v>5.5015978931506904E-12</v>
      </c>
      <c r="Q35" s="7">
        <v>5.1547928350684899E-11</v>
      </c>
      <c r="R35" s="7">
        <v>2.2128926421791399E-9</v>
      </c>
      <c r="S35" s="7">
        <v>1.5596892021128199E-10</v>
      </c>
      <c r="T35" s="7">
        <v>3.1747309691175301E-9</v>
      </c>
      <c r="U35" s="7">
        <v>0</v>
      </c>
      <c r="V35" s="7">
        <v>3.4727211220555899E-5</v>
      </c>
      <c r="W35" s="7">
        <v>4.5248383213170799E-6</v>
      </c>
      <c r="X35" s="7">
        <v>1.1884335698087201E-5</v>
      </c>
    </row>
    <row r="36" spans="1:24" x14ac:dyDescent="0.2">
      <c r="A36" s="10" t="s">
        <v>25</v>
      </c>
      <c r="B36" s="12">
        <v>41048</v>
      </c>
      <c r="C36" s="6">
        <v>1.2939749409547301</v>
      </c>
      <c r="D36" s="7">
        <v>0.41575414852875597</v>
      </c>
      <c r="E36" s="7">
        <v>1.7993260569085299E-10</v>
      </c>
      <c r="F36" s="7">
        <v>2.8992138393241902E-10</v>
      </c>
      <c r="G36" s="7">
        <v>5.6952623086131004E-10</v>
      </c>
      <c r="H36" s="7">
        <v>3.9581929115238602E-10</v>
      </c>
      <c r="I36" s="7">
        <v>0</v>
      </c>
      <c r="J36" s="7">
        <v>9.3674060771174802E-9</v>
      </c>
      <c r="K36" s="7">
        <v>0</v>
      </c>
      <c r="L36" s="7">
        <v>6.9846760597074197E-9</v>
      </c>
      <c r="M36" s="7">
        <v>5.7641916101561097E-9</v>
      </c>
      <c r="N36" s="7">
        <v>5.1077056753872101E-9</v>
      </c>
      <c r="O36" s="7">
        <v>3.1071042322665201E-9</v>
      </c>
      <c r="P36" s="7">
        <v>1.36686295406715E-9</v>
      </c>
      <c r="Q36" s="7">
        <v>0</v>
      </c>
      <c r="R36" s="7">
        <v>1.4440754183603801E-8</v>
      </c>
      <c r="S36" s="7">
        <v>1.7541407910528399E-10</v>
      </c>
      <c r="T36" s="7">
        <v>2.5857536095866002E-9</v>
      </c>
      <c r="U36" s="7">
        <v>0</v>
      </c>
      <c r="V36" s="7">
        <v>1.3753594222949599E-4</v>
      </c>
      <c r="W36" s="7">
        <v>3.9215506205174303E-6</v>
      </c>
      <c r="X36" s="7">
        <v>8.6611722749753805E-5</v>
      </c>
    </row>
    <row r="37" spans="1:24" x14ac:dyDescent="0.2">
      <c r="A37" s="10" t="s">
        <v>25</v>
      </c>
      <c r="B37" s="12">
        <v>41113</v>
      </c>
      <c r="C37" s="6">
        <v>0.93905427374589501</v>
      </c>
      <c r="D37" s="7">
        <v>0.301718138154556</v>
      </c>
      <c r="E37" s="7">
        <v>2.83266442578408E-10</v>
      </c>
      <c r="F37" s="7">
        <v>4.6121696175659701E-10</v>
      </c>
      <c r="G37" s="7">
        <v>6.2369548027656996E-10</v>
      </c>
      <c r="H37" s="7">
        <v>7.2222305858655895E-10</v>
      </c>
      <c r="I37" s="7">
        <v>0</v>
      </c>
      <c r="J37" s="7">
        <v>4.4186668603960004E-9</v>
      </c>
      <c r="K37" s="7">
        <v>0</v>
      </c>
      <c r="L37" s="7">
        <v>3.00398490391192E-9</v>
      </c>
      <c r="M37" s="7">
        <v>2.9741308379250699E-9</v>
      </c>
      <c r="N37" s="7">
        <v>2.1646492181288201E-9</v>
      </c>
      <c r="O37" s="7">
        <v>0</v>
      </c>
      <c r="P37" s="7">
        <v>0</v>
      </c>
      <c r="Q37" s="7">
        <v>0</v>
      </c>
      <c r="R37" s="7">
        <v>6.5591137992727404E-9</v>
      </c>
      <c r="S37" s="7">
        <v>1.9170915232748701E-10</v>
      </c>
      <c r="T37" s="7">
        <v>0</v>
      </c>
      <c r="U37" s="7">
        <v>0</v>
      </c>
      <c r="V37" s="7">
        <v>8.0583922921363801E-5</v>
      </c>
      <c r="W37" s="7">
        <v>7.8706485511225006E-6</v>
      </c>
      <c r="X37" s="7">
        <v>4.7295504808848999E-5</v>
      </c>
    </row>
    <row r="38" spans="1:24" x14ac:dyDescent="0.2">
      <c r="A38" s="10" t="s">
        <v>25</v>
      </c>
      <c r="B38" s="13">
        <v>41149</v>
      </c>
      <c r="C38" s="6">
        <v>0.97999999999999798</v>
      </c>
      <c r="D38" s="7">
        <v>0.31487399999999899</v>
      </c>
      <c r="E38" s="7">
        <v>2.3128191412997001E-10</v>
      </c>
      <c r="F38" s="7">
        <v>4.4347391399398899E-11</v>
      </c>
      <c r="G38" s="7">
        <v>8.3259730975700495E-10</v>
      </c>
      <c r="H38" s="7">
        <v>8.0705048973457302E-11</v>
      </c>
      <c r="I38" s="7">
        <v>0</v>
      </c>
      <c r="J38" s="7">
        <v>5.3648869347626295E-10</v>
      </c>
      <c r="K38" s="7">
        <v>0</v>
      </c>
      <c r="L38" s="7">
        <v>4.9947545416730999E-10</v>
      </c>
      <c r="M38" s="7">
        <v>3.54884472883427E-10</v>
      </c>
      <c r="N38" s="7">
        <v>2.7924412855930098E-10</v>
      </c>
      <c r="O38" s="7">
        <v>5.4746371062250403E-12</v>
      </c>
      <c r="P38" s="7">
        <v>1.0352021917808199E-11</v>
      </c>
      <c r="Q38" s="7">
        <v>1.1772018232176201E-10</v>
      </c>
      <c r="R38" s="7">
        <v>5.2560791417695904E-10</v>
      </c>
      <c r="S38" s="7">
        <v>1.00049263447767E-11</v>
      </c>
      <c r="T38" s="7">
        <v>3.9141682592175098E-10</v>
      </c>
      <c r="U38" s="7">
        <v>0</v>
      </c>
      <c r="V38" s="7">
        <v>1.4141230091495399E-5</v>
      </c>
      <c r="W38" s="7">
        <v>4.2894561374101797E-6</v>
      </c>
      <c r="X38" s="7">
        <v>6.5072141178705699E-6</v>
      </c>
    </row>
    <row r="39" spans="1:24" x14ac:dyDescent="0.2">
      <c r="A39" s="10" t="s">
        <v>25</v>
      </c>
      <c r="B39" s="13">
        <v>41345</v>
      </c>
      <c r="C39" s="6">
        <v>0.65</v>
      </c>
      <c r="D39" s="7">
        <v>0.208845</v>
      </c>
      <c r="E39" s="7">
        <v>1.5725637594959599E-10</v>
      </c>
      <c r="F39" s="7">
        <v>1.56371691460764E-10</v>
      </c>
      <c r="G39" s="7">
        <v>9.2028758582912297E-10</v>
      </c>
      <c r="H39" s="7">
        <v>3.6256263901682699E-10</v>
      </c>
      <c r="I39" s="7">
        <v>0</v>
      </c>
      <c r="J39" s="7">
        <v>9.0230362657800304E-10</v>
      </c>
      <c r="K39" s="7">
        <v>0</v>
      </c>
      <c r="L39" s="7">
        <v>1.20596143358236E-9</v>
      </c>
      <c r="M39" s="7">
        <v>7.24759813064849E-10</v>
      </c>
      <c r="N39" s="7">
        <v>5.89439326967849E-10</v>
      </c>
      <c r="O39" s="7">
        <v>3.0121930738680301E-12</v>
      </c>
      <c r="P39" s="7">
        <v>4.6346424657534301E-12</v>
      </c>
      <c r="Q39" s="7">
        <v>1.9173940045922201E-11</v>
      </c>
      <c r="R39" s="7">
        <v>8.94843981523666E-10</v>
      </c>
      <c r="S39" s="7">
        <v>1.71010935749294E-10</v>
      </c>
      <c r="T39" s="7">
        <v>2.9733525988367399E-9</v>
      </c>
      <c r="U39" s="7">
        <v>0</v>
      </c>
      <c r="V39" s="7">
        <v>4.9417593396597902E-5</v>
      </c>
      <c r="W39" s="7">
        <v>8.6840251870601505E-6</v>
      </c>
      <c r="X39" s="7">
        <v>1.87623456906989E-5</v>
      </c>
    </row>
    <row r="40" spans="1:24" x14ac:dyDescent="0.2">
      <c r="A40" s="10" t="s">
        <v>25</v>
      </c>
      <c r="B40" s="12">
        <v>41434</v>
      </c>
      <c r="C40" s="6">
        <v>0.64147334704348102</v>
      </c>
      <c r="D40" s="7">
        <v>0.20610538640507001</v>
      </c>
      <c r="E40" s="7">
        <v>1.8712357540340299E-11</v>
      </c>
      <c r="F40" s="7">
        <v>3.1458877939617501E-11</v>
      </c>
      <c r="G40" s="7">
        <v>7.1515515111633705E-10</v>
      </c>
      <c r="H40" s="7">
        <v>8.4003505317012105E-11</v>
      </c>
      <c r="I40" s="7">
        <v>0</v>
      </c>
      <c r="J40" s="7">
        <v>1.84970007069857E-9</v>
      </c>
      <c r="K40" s="7">
        <v>0</v>
      </c>
      <c r="L40" s="7">
        <v>1.9820695931908699E-9</v>
      </c>
      <c r="M40" s="7">
        <v>5.4340010676305499E-10</v>
      </c>
      <c r="N40" s="7">
        <v>8.6163271218835597E-10</v>
      </c>
      <c r="O40" s="7">
        <v>1.9673182636582601E-10</v>
      </c>
      <c r="P40" s="7">
        <v>2.2705472842049E-10</v>
      </c>
      <c r="Q40" s="7">
        <v>0</v>
      </c>
      <c r="R40" s="7">
        <v>8.6012944496894497E-10</v>
      </c>
      <c r="S40" s="7">
        <v>2.2683394197134999E-11</v>
      </c>
      <c r="T40" s="7">
        <v>2.2586891660829599E-10</v>
      </c>
      <c r="U40" s="7">
        <v>0</v>
      </c>
      <c r="V40" s="7">
        <v>4.1992140075666798E-5</v>
      </c>
      <c r="W40" s="7">
        <v>4.6813294546885199E-6</v>
      </c>
      <c r="X40" s="7">
        <v>3.1199987713885599E-5</v>
      </c>
    </row>
    <row r="41" spans="1:24" x14ac:dyDescent="0.2">
      <c r="A41" s="10" t="s">
        <v>25</v>
      </c>
      <c r="B41" s="13">
        <v>41557</v>
      </c>
      <c r="C41" s="6">
        <v>0.93999999999999795</v>
      </c>
      <c r="D41" s="7">
        <v>0.30202199999999901</v>
      </c>
      <c r="E41" s="7">
        <v>1.04628090457387E-10</v>
      </c>
      <c r="F41" s="7">
        <v>2.01499453682456E-11</v>
      </c>
      <c r="G41" s="7">
        <v>4.9357683823474203E-10</v>
      </c>
      <c r="H41" s="7">
        <v>0</v>
      </c>
      <c r="I41" s="7">
        <v>0</v>
      </c>
      <c r="J41" s="7">
        <v>7.2274651096658399E-10</v>
      </c>
      <c r="K41" s="7">
        <v>0</v>
      </c>
      <c r="L41" s="7">
        <v>5.5827609689127696E-10</v>
      </c>
      <c r="M41" s="7">
        <v>3.0754038365624102E-10</v>
      </c>
      <c r="N41" s="7">
        <v>4.5202198916211498E-10</v>
      </c>
      <c r="O41" s="7">
        <v>3.4808975107220799E-12</v>
      </c>
      <c r="P41" s="7">
        <v>6.7024060273972296E-12</v>
      </c>
      <c r="Q41" s="7">
        <v>1.68663460929757E-10</v>
      </c>
      <c r="R41" s="7">
        <v>8.8472514926817802E-10</v>
      </c>
      <c r="S41" s="7">
        <v>5.6537122463112303E-12</v>
      </c>
      <c r="T41" s="7">
        <v>4.0383889431993699E-10</v>
      </c>
      <c r="U41" s="7">
        <v>0</v>
      </c>
      <c r="V41" s="7">
        <v>1.5541907950097799E-5</v>
      </c>
      <c r="W41" s="7">
        <v>2.3258481020001902E-6</v>
      </c>
      <c r="X41" s="7">
        <v>8.3480559926149199E-6</v>
      </c>
    </row>
    <row r="42" spans="1:24" x14ac:dyDescent="0.2">
      <c r="A42" s="10" t="s">
        <v>25</v>
      </c>
      <c r="B42" s="12">
        <v>41601</v>
      </c>
      <c r="C42" s="6">
        <v>6.14236857790908</v>
      </c>
      <c r="D42" s="7">
        <v>1.9735430240821901</v>
      </c>
      <c r="E42" s="7">
        <v>2.89446866661301E-9</v>
      </c>
      <c r="F42" s="7">
        <v>2.62521213368651E-9</v>
      </c>
      <c r="G42" s="7">
        <v>4.95291907988907E-9</v>
      </c>
      <c r="H42" s="7">
        <v>4.5710500618056998E-9</v>
      </c>
      <c r="I42" s="7">
        <v>0</v>
      </c>
      <c r="J42" s="7">
        <v>7.6134925311683302E-8</v>
      </c>
      <c r="K42" s="7">
        <v>0</v>
      </c>
      <c r="L42" s="7">
        <v>5.2279116338943601E-8</v>
      </c>
      <c r="M42" s="7">
        <v>1.9112643388935301E-8</v>
      </c>
      <c r="N42" s="7">
        <v>4.1365724865436703E-8</v>
      </c>
      <c r="O42" s="7">
        <v>4.5247692302032299E-10</v>
      </c>
      <c r="P42" s="7">
        <v>4.1633647357350102E-10</v>
      </c>
      <c r="Q42" s="7">
        <v>0</v>
      </c>
      <c r="R42" s="7">
        <v>6.5026627965709596E-8</v>
      </c>
      <c r="S42" s="7">
        <v>3.1148809260857E-9</v>
      </c>
      <c r="T42" s="7">
        <v>1.00628380213271E-8</v>
      </c>
      <c r="U42" s="7">
        <v>2.4561928187565499E-8</v>
      </c>
      <c r="V42" s="7">
        <v>1.7704396789046501E-4</v>
      </c>
      <c r="W42" s="7">
        <v>8.6594191022904795E-6</v>
      </c>
      <c r="X42" s="7">
        <v>1.09230271128868E-4</v>
      </c>
    </row>
    <row r="43" spans="1:24" x14ac:dyDescent="0.2">
      <c r="A43" s="10" t="s">
        <v>25</v>
      </c>
      <c r="B43" s="12">
        <v>41745</v>
      </c>
      <c r="C43" s="6">
        <v>1.1399999999999999</v>
      </c>
      <c r="D43" s="7">
        <v>0.366282</v>
      </c>
      <c r="E43" s="7">
        <v>4.1745150442220801E-10</v>
      </c>
      <c r="F43" s="7">
        <v>1.2262619211346699E-10</v>
      </c>
      <c r="G43" s="7">
        <v>1.5553807937402701E-9</v>
      </c>
      <c r="H43" s="7">
        <v>8.8491490496539503E-11</v>
      </c>
      <c r="I43" s="7">
        <v>1.69622806945007E-11</v>
      </c>
      <c r="J43" s="7">
        <v>6.5566358047513396E-9</v>
      </c>
      <c r="K43" s="7">
        <v>1.91038214979595E-11</v>
      </c>
      <c r="L43" s="7">
        <v>1.09459384049998E-8</v>
      </c>
      <c r="M43" s="7">
        <v>9.5947683381830399E-10</v>
      </c>
      <c r="N43" s="7">
        <v>3.9985565721180503E-9</v>
      </c>
      <c r="O43" s="7">
        <v>5.3483460156888999E-13</v>
      </c>
      <c r="P43" s="7">
        <v>0</v>
      </c>
      <c r="Q43" s="7">
        <v>5.7817351337198402E-11</v>
      </c>
      <c r="R43" s="7">
        <v>3.6306431423389E-9</v>
      </c>
      <c r="S43" s="7">
        <v>7.9234240419424397E-11</v>
      </c>
      <c r="T43" s="7">
        <v>2.3787236408225599E-9</v>
      </c>
      <c r="U43" s="7">
        <v>2.9694941921829302E-10</v>
      </c>
      <c r="V43" s="7">
        <v>9.6531557362526007E-5</v>
      </c>
      <c r="W43" s="7">
        <v>6.8260472780502597E-6</v>
      </c>
      <c r="X43" s="7">
        <v>6.9900963587075099E-5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tabSelected="1" topLeftCell="A23" zoomScaleNormal="100" workbookViewId="0">
      <selection activeCell="H40" sqref="H40:I56"/>
    </sheetView>
  </sheetViews>
  <sheetFormatPr baseColWidth="10" defaultColWidth="9.140625" defaultRowHeight="12.75" x14ac:dyDescent="0.2"/>
  <cols>
    <col min="1" max="1025" width="11.5703125"/>
  </cols>
  <sheetData>
    <row r="1" spans="1:26" x14ac:dyDescent="0.2">
      <c r="A1" s="14" t="s">
        <v>26</v>
      </c>
      <c r="B1" s="14"/>
      <c r="Y1" s="14"/>
      <c r="Z1" s="14"/>
    </row>
    <row r="2" spans="1:26" x14ac:dyDescent="0.2">
      <c r="A2" s="15" t="s">
        <v>27</v>
      </c>
      <c r="B2" s="15"/>
      <c r="Y2" s="15"/>
      <c r="Z2" s="15"/>
    </row>
    <row r="3" spans="1:26" x14ac:dyDescent="0.2">
      <c r="A3" t="s">
        <v>28</v>
      </c>
      <c r="B3">
        <f>100-67.87</f>
        <v>32.129999999999995</v>
      </c>
    </row>
    <row r="4" spans="1:26" x14ac:dyDescent="0.2">
      <c r="A4" t="s">
        <v>29</v>
      </c>
      <c r="B4">
        <v>2.65</v>
      </c>
    </row>
    <row r="5" spans="1:26" x14ac:dyDescent="0.2">
      <c r="A5" s="14" t="s">
        <v>30</v>
      </c>
      <c r="B5" s="16">
        <f>WFL!D44</f>
        <v>0</v>
      </c>
    </row>
    <row r="6" spans="1:26" x14ac:dyDescent="0.2">
      <c r="A6" s="14" t="s">
        <v>31</v>
      </c>
      <c r="B6" s="17">
        <f>Sheet3!B5/Sheet3!B4</f>
        <v>0</v>
      </c>
    </row>
    <row r="7" spans="1:26" x14ac:dyDescent="0.2">
      <c r="A7" s="15" t="s">
        <v>32</v>
      </c>
      <c r="B7" s="18">
        <f>WFL!D46</f>
        <v>0</v>
      </c>
    </row>
    <row r="8" spans="1:26" x14ac:dyDescent="0.2">
      <c r="A8" s="15" t="s">
        <v>33</v>
      </c>
      <c r="B8" s="19">
        <f>Sheet3!B7/Sheet3!B4</f>
        <v>0</v>
      </c>
    </row>
    <row r="9" spans="1:26" x14ac:dyDescent="0.2">
      <c r="D9" t="s">
        <v>34</v>
      </c>
    </row>
    <row r="10" spans="1:26" x14ac:dyDescent="0.2">
      <c r="D10" t="s">
        <v>35</v>
      </c>
      <c r="E10" t="s">
        <v>36</v>
      </c>
      <c r="F10" t="s">
        <v>37</v>
      </c>
      <c r="G10">
        <v>12.52</v>
      </c>
    </row>
    <row r="11" spans="1:26" x14ac:dyDescent="0.2">
      <c r="D11" t="s">
        <v>38</v>
      </c>
      <c r="E11" t="s">
        <v>39</v>
      </c>
      <c r="F11" t="s">
        <v>40</v>
      </c>
      <c r="G11">
        <v>4.7300000000000004</v>
      </c>
    </row>
    <row r="12" spans="1:26" x14ac:dyDescent="0.2">
      <c r="D12" t="s">
        <v>41</v>
      </c>
    </row>
    <row r="13" spans="1:26" x14ac:dyDescent="0.2">
      <c r="D13" t="s">
        <v>35</v>
      </c>
      <c r="E13" t="s">
        <v>36</v>
      </c>
      <c r="F13" t="s">
        <v>37</v>
      </c>
      <c r="G13">
        <v>0.55000000000000004</v>
      </c>
    </row>
    <row r="14" spans="1:26" x14ac:dyDescent="0.2">
      <c r="D14" t="s">
        <v>38</v>
      </c>
      <c r="E14" t="s">
        <v>39</v>
      </c>
      <c r="F14" t="s">
        <v>40</v>
      </c>
      <c r="G14">
        <v>0.21</v>
      </c>
    </row>
    <row r="15" spans="1:26" x14ac:dyDescent="0.2">
      <c r="D15" t="s">
        <v>42</v>
      </c>
      <c r="E15" t="s">
        <v>43</v>
      </c>
      <c r="F15" t="s">
        <v>44</v>
      </c>
      <c r="G15" t="s">
        <v>45</v>
      </c>
    </row>
    <row r="16" spans="1:26" x14ac:dyDescent="0.2">
      <c r="D16" t="s">
        <v>24</v>
      </c>
    </row>
    <row r="17" spans="4:9" x14ac:dyDescent="0.2">
      <c r="D17" t="s">
        <v>4</v>
      </c>
      <c r="E17">
        <v>6.7186128797899994E-2</v>
      </c>
      <c r="F17">
        <v>6.5043660888000003</v>
      </c>
      <c r="G17" t="s">
        <v>4</v>
      </c>
      <c r="H17">
        <v>69.48666673109274</v>
      </c>
      <c r="I17">
        <v>107.97175571719887</v>
      </c>
    </row>
    <row r="18" spans="4:9" x14ac:dyDescent="0.2">
      <c r="D18" t="s">
        <v>5</v>
      </c>
      <c r="E18">
        <v>3.0861238987800002E-3</v>
      </c>
      <c r="F18">
        <v>40.387107667599999</v>
      </c>
      <c r="G18" t="s">
        <v>5</v>
      </c>
      <c r="H18">
        <v>3.5549585784661728</v>
      </c>
      <c r="I18">
        <v>4.1324662735779381</v>
      </c>
    </row>
    <row r="19" spans="4:9" x14ac:dyDescent="0.2">
      <c r="D19" t="s">
        <v>6</v>
      </c>
      <c r="E19">
        <v>8.7699323386800001E-3</v>
      </c>
      <c r="F19">
        <v>7.6364582184199996</v>
      </c>
      <c r="G19" t="s">
        <v>6</v>
      </c>
      <c r="H19">
        <v>9.7622352699402999</v>
      </c>
      <c r="I19">
        <v>14.506399953112881</v>
      </c>
    </row>
    <row r="20" spans="4:9" x14ac:dyDescent="0.2">
      <c r="D20" t="s">
        <v>7</v>
      </c>
      <c r="E20">
        <v>5.02373538883E-3</v>
      </c>
      <c r="F20">
        <v>10.0592682916</v>
      </c>
      <c r="G20" t="s">
        <v>7</v>
      </c>
      <c r="H20">
        <v>5.7838022249894134</v>
      </c>
      <c r="I20">
        <v>9.4228038786359587</v>
      </c>
    </row>
    <row r="21" spans="4:9" x14ac:dyDescent="0.2">
      <c r="D21" t="s">
        <v>8</v>
      </c>
      <c r="E21" s="20">
        <v>1.13736008665E-5</v>
      </c>
      <c r="F21">
        <v>166.33439600200001</v>
      </c>
      <c r="G21" t="s">
        <v>8</v>
      </c>
      <c r="H21">
        <v>1.4214293100000004E-2</v>
      </c>
      <c r="I21">
        <v>3.5897660046741449E-2</v>
      </c>
    </row>
    <row r="22" spans="4:9" x14ac:dyDescent="0.2">
      <c r="D22" t="s">
        <v>9</v>
      </c>
      <c r="E22">
        <v>3.8452584451599998E-3</v>
      </c>
      <c r="F22">
        <v>9.7598520479299999</v>
      </c>
      <c r="G22" t="s">
        <v>9</v>
      </c>
      <c r="H22">
        <v>4.2099779342241419</v>
      </c>
      <c r="I22">
        <v>7.5386712645590075</v>
      </c>
    </row>
    <row r="23" spans="4:9" x14ac:dyDescent="0.2">
      <c r="D23" t="s">
        <v>10</v>
      </c>
      <c r="E23">
        <v>2.17173355268E-4</v>
      </c>
      <c r="F23">
        <v>0.82402207178700004</v>
      </c>
      <c r="G23" t="s">
        <v>10</v>
      </c>
      <c r="H23">
        <v>0.23040096394902301</v>
      </c>
      <c r="I23">
        <v>0.48968654014307178</v>
      </c>
    </row>
    <row r="24" spans="4:9" x14ac:dyDescent="0.2">
      <c r="D24" t="s">
        <v>11</v>
      </c>
      <c r="E24">
        <v>3.89117984313E-4</v>
      </c>
      <c r="F24">
        <v>10.419891725399999</v>
      </c>
      <c r="G24" t="s">
        <v>11</v>
      </c>
      <c r="H24">
        <v>0.40122984593758493</v>
      </c>
      <c r="I24">
        <v>0.35747687134681977</v>
      </c>
    </row>
    <row r="25" spans="4:9" x14ac:dyDescent="0.2">
      <c r="D25" t="s">
        <v>12</v>
      </c>
      <c r="E25">
        <v>1.19501642915E-3</v>
      </c>
      <c r="F25">
        <v>14.388980412900001</v>
      </c>
      <c r="G25" t="s">
        <v>12</v>
      </c>
      <c r="H25">
        <v>1.3263340870308558</v>
      </c>
      <c r="I25">
        <v>1.6012838713840645</v>
      </c>
    </row>
    <row r="26" spans="4:9" x14ac:dyDescent="0.2">
      <c r="D26" t="s">
        <v>13</v>
      </c>
      <c r="E26">
        <v>4.0009318258300001E-4</v>
      </c>
      <c r="F26">
        <v>11.5363815572</v>
      </c>
      <c r="G26" t="s">
        <v>13</v>
      </c>
      <c r="H26">
        <v>0.4198781784879711</v>
      </c>
      <c r="I26">
        <v>0.56902938838000461</v>
      </c>
    </row>
    <row r="27" spans="4:9" x14ac:dyDescent="0.2">
      <c r="D27" t="s">
        <v>14</v>
      </c>
      <c r="E27" s="20">
        <v>6.3907446636299998E-6</v>
      </c>
      <c r="F27">
        <v>14.4903184429</v>
      </c>
      <c r="G27" t="s">
        <v>14</v>
      </c>
      <c r="H27">
        <v>8.6491231595999998E-3</v>
      </c>
      <c r="I27">
        <v>1.5274184712622424E-2</v>
      </c>
    </row>
    <row r="28" spans="4:9" x14ac:dyDescent="0.2">
      <c r="D28" t="s">
        <v>15</v>
      </c>
      <c r="E28" s="20">
        <v>1.5966306105200001E-6</v>
      </c>
      <c r="F28">
        <v>6.6803557429299998</v>
      </c>
      <c r="G28" t="s">
        <v>15</v>
      </c>
      <c r="H28">
        <v>2.9129701280400017E-3</v>
      </c>
      <c r="I28">
        <v>6.6650503510809998E-3</v>
      </c>
    </row>
    <row r="29" spans="4:9" x14ac:dyDescent="0.2">
      <c r="D29" t="s">
        <v>16</v>
      </c>
      <c r="E29" s="20">
        <v>9.9357157946300002E-6</v>
      </c>
      <c r="F29">
        <v>26.613545093199999</v>
      </c>
      <c r="G29" t="s">
        <v>16</v>
      </c>
      <c r="H29">
        <v>1.1192769038934019E-2</v>
      </c>
      <c r="I29">
        <v>3.8682531529714494E-2</v>
      </c>
    </row>
    <row r="30" spans="4:9" x14ac:dyDescent="0.2">
      <c r="D30" t="s">
        <v>17</v>
      </c>
      <c r="E30">
        <v>1.49154483372E-2</v>
      </c>
      <c r="F30">
        <v>4.5962468804899999</v>
      </c>
      <c r="G30" t="s">
        <v>17</v>
      </c>
      <c r="H30">
        <v>15.816522427582681</v>
      </c>
      <c r="I30">
        <v>25.953140200967045</v>
      </c>
    </row>
    <row r="31" spans="4:9" x14ac:dyDescent="0.2">
      <c r="D31" t="s">
        <v>18</v>
      </c>
      <c r="E31">
        <v>2.0507100166600001E-3</v>
      </c>
      <c r="F31">
        <v>10.0253132674</v>
      </c>
      <c r="G31" t="s">
        <v>18</v>
      </c>
      <c r="H31">
        <v>1.9605231693820457</v>
      </c>
      <c r="I31">
        <v>4.3299628952546803</v>
      </c>
    </row>
    <row r="32" spans="4:9" x14ac:dyDescent="0.2">
      <c r="D32" t="s">
        <v>19</v>
      </c>
      <c r="E32">
        <v>2.85513138424E-3</v>
      </c>
      <c r="F32">
        <v>6.2254939170399997</v>
      </c>
      <c r="G32" t="s">
        <v>19</v>
      </c>
      <c r="H32">
        <v>3.2406535230854945</v>
      </c>
      <c r="I32">
        <v>4.5607690182093359</v>
      </c>
    </row>
    <row r="33" spans="4:9" x14ac:dyDescent="0.2">
      <c r="D33" t="s">
        <v>20</v>
      </c>
      <c r="E33">
        <v>0</v>
      </c>
      <c r="F33" t="s">
        <v>46</v>
      </c>
      <c r="G33" t="s">
        <v>20</v>
      </c>
      <c r="H33">
        <v>0</v>
      </c>
      <c r="I33">
        <v>0</v>
      </c>
    </row>
    <row r="34" spans="4:9" x14ac:dyDescent="0.2">
      <c r="D34" t="s">
        <v>21</v>
      </c>
      <c r="E34">
        <v>7.7267028126200001</v>
      </c>
      <c r="F34">
        <v>0.110282326655</v>
      </c>
    </row>
    <row r="35" spans="4:9" x14ac:dyDescent="0.2">
      <c r="D35" t="s">
        <v>22</v>
      </c>
      <c r="E35">
        <v>5.6043501092600003</v>
      </c>
      <c r="F35">
        <v>0.121520056332</v>
      </c>
    </row>
    <row r="36" spans="4:9" x14ac:dyDescent="0.2">
      <c r="D36" t="s">
        <v>23</v>
      </c>
      <c r="E36">
        <v>0.44999402917600001</v>
      </c>
      <c r="F36">
        <v>0.14209314452899999</v>
      </c>
    </row>
    <row r="37" spans="4:9" x14ac:dyDescent="0.2">
      <c r="D37">
        <v>0.19646208687200001</v>
      </c>
    </row>
    <row r="38" spans="4:9" x14ac:dyDescent="0.2">
      <c r="D38" t="s">
        <v>42</v>
      </c>
      <c r="E38" t="s">
        <v>43</v>
      </c>
      <c r="F38" t="s">
        <v>44</v>
      </c>
      <c r="G38" t="s">
        <v>45</v>
      </c>
    </row>
    <row r="39" spans="4:9" x14ac:dyDescent="0.2">
      <c r="D39" t="s">
        <v>25</v>
      </c>
    </row>
    <row r="40" spans="4:9" x14ac:dyDescent="0.2">
      <c r="D40" t="s">
        <v>4</v>
      </c>
      <c r="E40" s="20">
        <v>3.67290511908E-7</v>
      </c>
      <c r="F40">
        <v>2.22312576685</v>
      </c>
      <c r="H40">
        <v>0.29770676098188004</v>
      </c>
      <c r="I40">
        <v>0.42352606909754703</v>
      </c>
    </row>
    <row r="41" spans="4:9" x14ac:dyDescent="0.2">
      <c r="D41" t="s">
        <v>5</v>
      </c>
      <c r="E41" s="20">
        <v>4.3404745023699999E-7</v>
      </c>
      <c r="F41">
        <v>5.9492778485000004</v>
      </c>
      <c r="H41">
        <v>0.3640312088134367</v>
      </c>
      <c r="I41">
        <v>0.54547680859037662</v>
      </c>
    </row>
    <row r="42" spans="4:9" x14ac:dyDescent="0.2">
      <c r="D42" t="s">
        <v>6</v>
      </c>
      <c r="E42" s="20">
        <v>5.2356514698000001E-7</v>
      </c>
      <c r="F42">
        <v>2.5406438785600001</v>
      </c>
      <c r="H42">
        <v>0.45331033489215933</v>
      </c>
      <c r="I42">
        <v>0.54223759685375383</v>
      </c>
    </row>
    <row r="43" spans="4:9" x14ac:dyDescent="0.2">
      <c r="D43" t="s">
        <v>7</v>
      </c>
      <c r="E43" s="20">
        <v>6.1616358850199998E-7</v>
      </c>
      <c r="F43">
        <v>3.7344341943899999</v>
      </c>
      <c r="H43">
        <v>0.49290652370742805</v>
      </c>
      <c r="I43">
        <v>1.434670068353515</v>
      </c>
    </row>
    <row r="44" spans="4:9" x14ac:dyDescent="0.2">
      <c r="D44" t="s">
        <v>8</v>
      </c>
      <c r="E44" s="20">
        <v>1.3085360968899999E-10</v>
      </c>
      <c r="F44">
        <v>44.852757288200003</v>
      </c>
      <c r="H44">
        <v>2.4764929813971014E-4</v>
      </c>
      <c r="I44">
        <v>1.2382464906985507E-3</v>
      </c>
    </row>
    <row r="45" spans="4:9" x14ac:dyDescent="0.2">
      <c r="D45" t="s">
        <v>9</v>
      </c>
      <c r="E45" s="20">
        <v>8.5702295826899995E-6</v>
      </c>
      <c r="F45">
        <v>2.8797749267000001</v>
      </c>
      <c r="H45">
        <v>6.6094864681469874</v>
      </c>
      <c r="I45">
        <v>9.9240478959885703</v>
      </c>
    </row>
    <row r="46" spans="4:9" x14ac:dyDescent="0.2">
      <c r="D46" t="s">
        <v>10</v>
      </c>
      <c r="E46" s="20">
        <v>1.15987564817E-7</v>
      </c>
      <c r="F46">
        <v>4.3904395435600003</v>
      </c>
      <c r="H46">
        <v>0.1445484746436449</v>
      </c>
      <c r="I46">
        <v>0.38827542692598577</v>
      </c>
    </row>
    <row r="47" spans="4:9" x14ac:dyDescent="0.2">
      <c r="D47" t="s">
        <v>11</v>
      </c>
      <c r="E47" s="20">
        <v>3.57036444705E-6</v>
      </c>
      <c r="F47">
        <v>3.29529338057</v>
      </c>
      <c r="H47">
        <v>3.171341969096932</v>
      </c>
      <c r="I47">
        <v>4.2799942705615424</v>
      </c>
    </row>
    <row r="48" spans="4:9" x14ac:dyDescent="0.2">
      <c r="D48" t="s">
        <v>12</v>
      </c>
      <c r="E48" s="20">
        <v>3.7693182222E-6</v>
      </c>
      <c r="F48">
        <v>3.1484150835400002</v>
      </c>
      <c r="H48">
        <v>2.8492207596015802</v>
      </c>
      <c r="I48">
        <v>4.1609345471434613</v>
      </c>
    </row>
    <row r="49" spans="4:9" x14ac:dyDescent="0.2">
      <c r="D49" t="s">
        <v>13</v>
      </c>
      <c r="E49" s="20">
        <v>3.8623811264599999E-6</v>
      </c>
      <c r="F49">
        <v>3.4039493100199998</v>
      </c>
      <c r="H49">
        <v>3.2570155413872568</v>
      </c>
      <c r="I49">
        <v>4.4337214943583501</v>
      </c>
    </row>
    <row r="50" spans="4:9" x14ac:dyDescent="0.2">
      <c r="D50" t="s">
        <v>14</v>
      </c>
      <c r="E50" s="20">
        <v>1.6552305213099999E-7</v>
      </c>
      <c r="F50">
        <v>2.5705445836699998</v>
      </c>
      <c r="H50">
        <v>0.18463265328919062</v>
      </c>
      <c r="I50">
        <v>0.5505415457287981</v>
      </c>
    </row>
    <row r="51" spans="4:9" x14ac:dyDescent="0.2">
      <c r="D51" t="s">
        <v>15</v>
      </c>
      <c r="E51" s="20">
        <v>5.1597770861300002E-8</v>
      </c>
      <c r="F51">
        <v>6.15644176132</v>
      </c>
      <c r="H51">
        <v>5.5710053445210961E-2</v>
      </c>
      <c r="I51">
        <v>0.13976633429410892</v>
      </c>
    </row>
    <row r="52" spans="4:9" x14ac:dyDescent="0.2">
      <c r="D52" t="s">
        <v>16</v>
      </c>
      <c r="E52" s="20">
        <v>1.15005432031E-8</v>
      </c>
      <c r="F52">
        <v>16.7360107268</v>
      </c>
      <c r="H52">
        <v>1.2276417077480803E-2</v>
      </c>
      <c r="I52">
        <v>2.6273857456254025E-2</v>
      </c>
    </row>
    <row r="53" spans="4:9" x14ac:dyDescent="0.2">
      <c r="D53" t="s">
        <v>17</v>
      </c>
      <c r="E53" s="20">
        <v>1.35465653221E-5</v>
      </c>
      <c r="F53">
        <v>1.56745822565</v>
      </c>
      <c r="H53">
        <v>9.6758380018740819</v>
      </c>
      <c r="I53">
        <v>18.618351417662886</v>
      </c>
    </row>
    <row r="54" spans="4:9" x14ac:dyDescent="0.2">
      <c r="D54" t="s">
        <v>18</v>
      </c>
      <c r="E54" s="20">
        <v>2.6811346696899998E-7</v>
      </c>
      <c r="F54">
        <v>6.0900621380800004</v>
      </c>
      <c r="H54">
        <v>0.30267733122706592</v>
      </c>
      <c r="I54">
        <v>0.6768218547865833</v>
      </c>
    </row>
    <row r="55" spans="4:9" x14ac:dyDescent="0.2">
      <c r="D55" t="s">
        <v>19</v>
      </c>
      <c r="E55" s="20">
        <v>2.6662987655E-6</v>
      </c>
      <c r="F55">
        <v>1.7467797683599999</v>
      </c>
      <c r="H55">
        <v>1.7822349058947733</v>
      </c>
      <c r="I55">
        <v>4.6315267895037344</v>
      </c>
    </row>
    <row r="56" spans="4:9" x14ac:dyDescent="0.2">
      <c r="D56" t="s">
        <v>20</v>
      </c>
      <c r="E56" s="20">
        <v>5.6175476126800003E-7</v>
      </c>
      <c r="F56">
        <v>0.92347186796500003</v>
      </c>
      <c r="H56">
        <v>0.39479103740909427</v>
      </c>
      <c r="I56">
        <v>1.7910646971752264</v>
      </c>
    </row>
    <row r="57" spans="4:9" x14ac:dyDescent="0.2">
      <c r="D57" t="s">
        <v>21</v>
      </c>
      <c r="E57">
        <v>5.4145385913700002E-2</v>
      </c>
      <c r="F57">
        <v>2.0107161463800002E-3</v>
      </c>
    </row>
    <row r="58" spans="4:9" x14ac:dyDescent="0.2">
      <c r="D58" t="s">
        <v>22</v>
      </c>
      <c r="E58">
        <v>3.0171780704899998E-3</v>
      </c>
      <c r="F58">
        <v>2.5910473011499999E-3</v>
      </c>
    </row>
    <row r="59" spans="4:9" x14ac:dyDescent="0.2">
      <c r="D59" t="s">
        <v>23</v>
      </c>
      <c r="E59">
        <v>3.11895761621E-2</v>
      </c>
      <c r="F59">
        <v>2.2409663353900001E-3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0" verticalDpi="0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zoomScaleNormal="100" workbookViewId="0">
      <selection activeCell="C14" sqref="C14"/>
    </sheetView>
  </sheetViews>
  <sheetFormatPr baseColWidth="10" defaultColWidth="9.140625" defaultRowHeight="12.75" x14ac:dyDescent="0.2"/>
  <cols>
    <col min="1" max="1025" width="11.5703125"/>
  </cols>
  <sheetData>
    <row r="1" spans="1:24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3" t="s">
        <v>23</v>
      </c>
    </row>
    <row r="2" spans="1:24" x14ac:dyDescent="0.2">
      <c r="A2" t="s">
        <v>24</v>
      </c>
      <c r="B2" s="21">
        <v>40179</v>
      </c>
      <c r="C2">
        <v>1</v>
      </c>
      <c r="D2">
        <v>1</v>
      </c>
      <c r="E2">
        <v>348.99869073761198</v>
      </c>
      <c r="F2">
        <v>99.539467372376393</v>
      </c>
      <c r="G2">
        <v>53.484436594572699</v>
      </c>
      <c r="H2">
        <v>40.358252219433602</v>
      </c>
      <c r="I2">
        <v>1.51084270391904</v>
      </c>
      <c r="J2">
        <v>29.971464981110699</v>
      </c>
      <c r="K2">
        <v>0.14291722940864501</v>
      </c>
      <c r="L2">
        <v>3.2380512062366198</v>
      </c>
      <c r="M2">
        <v>13.732294229016301</v>
      </c>
      <c r="N2">
        <v>3.6861242106247198</v>
      </c>
      <c r="O2">
        <v>7.3955179999999995E-2</v>
      </c>
      <c r="P2">
        <v>8.5181100000000006E-3</v>
      </c>
      <c r="Q2">
        <v>0.21117431402152101</v>
      </c>
      <c r="R2">
        <v>54.7493368202176</v>
      </c>
      <c r="S2">
        <v>16.4187998059137</v>
      </c>
      <c r="T2">
        <v>14.195121484967499</v>
      </c>
      <c r="U2">
        <v>0.19810494785578001</v>
      </c>
      <c r="V2">
        <v>680.51755214728701</v>
      </c>
      <c r="W2">
        <v>543.89168962791405</v>
      </c>
      <c r="X2">
        <v>51.064499460418503</v>
      </c>
    </row>
    <row r="3" spans="1:24" x14ac:dyDescent="0.2">
      <c r="A3" t="s">
        <v>25</v>
      </c>
      <c r="B3" s="21">
        <v>40180</v>
      </c>
      <c r="C3">
        <v>1</v>
      </c>
      <c r="D3">
        <v>1</v>
      </c>
      <c r="E3">
        <v>1.49568257839669E-2</v>
      </c>
      <c r="F3">
        <v>4.7300655006281098E-2</v>
      </c>
      <c r="G3">
        <v>2.43657742436598E-2</v>
      </c>
      <c r="H3">
        <v>4.2148928134847601E-2</v>
      </c>
      <c r="I3">
        <v>1.0750794161482801E-4</v>
      </c>
      <c r="J3">
        <v>0.45208145855793502</v>
      </c>
      <c r="K3">
        <v>9.3279267050327998E-3</v>
      </c>
      <c r="L3">
        <v>0.21551243229108999</v>
      </c>
      <c r="M3">
        <v>0.217380449069288</v>
      </c>
      <c r="N3">
        <v>0.240826294612172</v>
      </c>
      <c r="O3">
        <v>7.7938011259537599E-3</v>
      </c>
      <c r="P3">
        <v>5.8187059190868296E-3</v>
      </c>
      <c r="Q3">
        <v>3.5256239891203801E-3</v>
      </c>
      <c r="R3">
        <v>0.38894739221008301</v>
      </c>
      <c r="S3">
        <v>2.9909286E-2</v>
      </c>
      <c r="T3">
        <v>8.5312497889488498E-2</v>
      </c>
      <c r="U3">
        <v>9.5024616419628893E-3</v>
      </c>
      <c r="V3">
        <v>1.9942422456906499</v>
      </c>
      <c r="W3">
        <v>0.14319965678929999</v>
      </c>
      <c r="X3">
        <v>1.2802963247440899</v>
      </c>
    </row>
    <row r="5" spans="1:24" x14ac:dyDescent="0.2">
      <c r="A5">
        <v>314.09879999999998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17651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WFL</vt:lpstr>
      <vt:lpstr>DW</vt:lpstr>
      <vt:lpstr>Sheet3</vt:lpstr>
      <vt:lpstr>sed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</cp:lastModifiedBy>
  <cp:revision>12</cp:revision>
  <dcterms:created xsi:type="dcterms:W3CDTF">2016-12-04T07:29:24Z</dcterms:created>
  <dcterms:modified xsi:type="dcterms:W3CDTF">2017-01-08T04:58:28Z</dcterms:modified>
  <dc:language>en-US</dc:language>
</cp:coreProperties>
</file>