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activeTab="7"/>
  </bookViews>
  <sheets>
    <sheet name="dw" sheetId="1" r:id="rId1"/>
    <sheet name="fluxes_2" sheetId="2" r:id="rId2"/>
    <sheet name="fluxes" sheetId="3" r:id="rId3"/>
    <sheet name="Sediments" sheetId="4" r:id="rId4"/>
    <sheet name="Ratios_HID" sheetId="5" state="hidden" r:id="rId5"/>
    <sheet name="Ratios_HID1" sheetId="6" state="hidden" r:id="rId6"/>
    <sheet name="%" sheetId="7" r:id="rId7"/>
    <sheet name="Hoja1" sheetId="12" r:id="rId8"/>
    <sheet name="Pruebas t y z (2 muestras)1" sheetId="8" r:id="rId9"/>
    <sheet name="Pruebas t y z (2 muestras)" sheetId="9" r:id="rId10"/>
    <sheet name="Graphs" sheetId="10" r:id="rId11"/>
    <sheet name="Sheet11" sheetId="11" r:id="rId12"/>
  </sheets>
  <definedNames>
    <definedName name="xdata1" localSheetId="9">ROW(OFFSET('Pruebas t y z (2 muestras)'!$B$1,0,0,792,1))-24*INT((-1/2+ROW(OFFSET('Pruebas t y z (2 muestras)'!$B$1,0,0,792,1)))/24)</definedName>
    <definedName name="xdata1" localSheetId="8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9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9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9">ROW(OFFSET('Pruebas t y z (2 muestras)'!$B$1,0,0,759,1))-23*INT((-1/2+ROW(OFFSET('Pruebas t y z (2 muestras)'!$B$1,0,0,759,1)))/23)</definedName>
    <definedName name="xdata2" localSheetId="8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9">ROW(OFFSET('Pruebas t y z (2 muestras)'!$B$1,0,0,768,1))-24*INT((-1/2+ROW(OFFSET('Pruebas t y z (2 muestras)'!$B$1,0,0,768,1)))/24)</definedName>
    <definedName name="xdata3" localSheetId="8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9">ROW(OFFSET('Pruebas t y z (2 muestras)'!$B$1,0,0,759,1))-23*INT((-1/2+ROW(OFFSET('Pruebas t y z (2 muestras)'!$B$1,0,0,759,1)))/23)</definedName>
    <definedName name="xdata4" localSheetId="8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9">ROW(OFFSET('Pruebas t y z (2 muestras)'!$B$1,0,0,759,1))-23*INT((-1/2+ROW(OFFSET('Pruebas t y z (2 muestras)'!$B$1,0,0,759,1)))/23)</definedName>
    <definedName name="xdata5" localSheetId="8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9">ROW(OFFSET('Pruebas t y z (2 muestras)'!$B$1,0,0,432,1))-18*INT((-1/2+ROW(OFFSET('Pruebas t y z (2 muestras)'!$B$1,0,0,432,1)))/18)</definedName>
    <definedName name="xdata6" localSheetId="8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9">ROW(OFFSET('Pruebas t y z (2 muestras)'!$B$1,0,0,744,1))-24*INT((-1/2+ROW(OFFSET('Pruebas t y z (2 muestras)'!$B$1,0,0,744,1)))/24)</definedName>
    <definedName name="xdata7" localSheetId="8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9">ROW(OFFSET('Pruebas t y z (2 muestras)'!$B$1,0,0,768,1))-24*INT((-1/2+ROW(OFFSET('Pruebas t y z (2 muestras)'!$B$1,0,0,768,1)))/24)</definedName>
    <definedName name="xdata8" localSheetId="8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9">ROW(OFFSET('Pruebas t y z (2 muestras)'!$B$1,0,0,792,1))-24*INT((-1/2+ROW(OFFSET('Pruebas t y z (2 muestras)'!$B$1,0,0,792,1)))/24)</definedName>
    <definedName name="xdata9" localSheetId="8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9">1+INT((ROW(OFFSET('Pruebas t y z (2 muestras)'!$B$1,0,0,792,1))-1/2)/24)</definedName>
    <definedName name="ydata1" localSheetId="8">1+INT((ROW(OFFSET('Pruebas t y z (2 muestras)1'!$B$1,0,0,792,1))-1/2)/24)</definedName>
    <definedName name="ydata1">1+INT((ROW(OFFSET(#REF!,0,0,513,1))-1/2)/19)</definedName>
    <definedName name="ydata10" localSheetId="9">1+INT((ROW(OFFSET('Pruebas t y z (2 muestras)'!$B$1,0,0,744,1))-1/2)/24)</definedName>
    <definedName name="ydata10">1+INT((ROW(OFFSET(#REF!,0,0,513,1))-1/2)/19)</definedName>
    <definedName name="ydata11" localSheetId="9">1+INT((ROW(OFFSET('Pruebas t y z (2 muestras)'!$B$1,0,0,408,1))-1/2)/17)</definedName>
    <definedName name="ydata11">1+INT((ROW(OFFSET(#REF!,0,0,285,1))-1/2)/15)</definedName>
    <definedName name="ydata2" localSheetId="9">1+INT((ROW(OFFSET('Pruebas t y z (2 muestras)'!$B$1,0,0,759,1))-1/2)/23)</definedName>
    <definedName name="ydata2" localSheetId="8">1+INT((ROW(OFFSET('Pruebas t y z (2 muestras)1'!$B$1,0,0,792,1))-1/2)/24)</definedName>
    <definedName name="ydata2">1+INT((ROW(OFFSET(#REF!,0,0,513,1))-1/2)/19)</definedName>
    <definedName name="ydata3" localSheetId="9">1+INT((ROW(OFFSET('Pruebas t y z (2 muestras)'!$B$1,0,0,768,1))-1/2)/24)</definedName>
    <definedName name="ydata3" localSheetId="8">1+INT((ROW(OFFSET('Pruebas t y z (2 muestras)1'!$B$1,0,0,792,1))-1/2)/24)</definedName>
    <definedName name="ydata3">1+INT((ROW(OFFSET(#REF!,0,0,513,1))-1/2)/19)</definedName>
    <definedName name="ydata4" localSheetId="9">1+INT((ROW(OFFSET('Pruebas t y z (2 muestras)'!$B$1,0,0,759,1))-1/2)/23)</definedName>
    <definedName name="ydata4" localSheetId="8">1+INT((ROW(OFFSET('Pruebas t y z (2 muestras)1'!$B$1,0,0,792,1))-1/2)/24)</definedName>
    <definedName name="ydata4">1+INT((ROW(OFFSET(#REF!,0,0,513,1))-1/2)/19)</definedName>
    <definedName name="ydata5" localSheetId="9">1+INT((ROW(OFFSET('Pruebas t y z (2 muestras)'!$B$1,0,0,759,1))-1/2)/23)</definedName>
    <definedName name="ydata5" localSheetId="8">1+INT((ROW(OFFSET('Pruebas t y z (2 muestras)1'!$B$1,0,0,792,1))-1/2)/24)</definedName>
    <definedName name="ydata5">1+INT((ROW(OFFSET(#REF!,0,0,513,1))-1/2)/19)</definedName>
    <definedName name="ydata6" localSheetId="9">1+INT((ROW(OFFSET('Pruebas t y z (2 muestras)'!$B$1,0,0,432,1))-1/2)/18)</definedName>
    <definedName name="ydata6" localSheetId="8">1+INT((ROW(OFFSET('Pruebas t y z (2 muestras)1'!$B$1,0,0,792,1))-1/2)/24)</definedName>
    <definedName name="ydata6">1+INT((ROW(OFFSET(#REF!,0,0,513,1))-1/2)/19)</definedName>
    <definedName name="ydata7" localSheetId="9">1+INT((ROW(OFFSET('Pruebas t y z (2 muestras)'!$B$1,0,0,744,1))-1/2)/24)</definedName>
    <definedName name="ydata7" localSheetId="8">1+INT((ROW(OFFSET('Pruebas t y z (2 muestras)1'!$B$1,0,0,792,1))-1/2)/24)</definedName>
    <definedName name="ydata7">1+INT((ROW(OFFSET(#REF!,0,0,513,1))-1/2)/19)</definedName>
    <definedName name="ydata8" localSheetId="9">1+INT((ROW(OFFSET('Pruebas t y z (2 muestras)'!$B$1,0,0,768,1))-1/2)/24)</definedName>
    <definedName name="ydata8" localSheetId="8">1+INT((ROW(OFFSET('Pruebas t y z (2 muestras)1'!$B$1,0,0,558,1))-1/2)/18)</definedName>
    <definedName name="ydata8">1+INT((ROW(OFFSET(#REF!,0,0,513,1))-1/2)/19)</definedName>
    <definedName name="ydata9" localSheetId="9">1+INT((ROW(OFFSET('Pruebas t y z (2 muestras)'!$B$1,0,0,792,1))-1/2)/24)</definedName>
    <definedName name="ydata9" localSheetId="8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P22" i="4" l="1"/>
  <c r="O22" i="4"/>
  <c r="G22" i="4"/>
  <c r="H22" i="4"/>
  <c r="E47" i="3" l="1"/>
  <c r="E4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D47" i="3"/>
  <c r="B55" i="3" s="1"/>
  <c r="C47" i="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43" i="3" s="1"/>
  <c r="O44" i="3"/>
  <c r="L44" i="3"/>
  <c r="G44" i="3"/>
  <c r="D44" i="3"/>
  <c r="C44" i="3"/>
  <c r="P43" i="3"/>
  <c r="M43" i="3"/>
  <c r="H43" i="3"/>
  <c r="F43" i="3"/>
  <c r="C43" i="3"/>
  <c r="S42" i="3"/>
  <c r="P42" i="3"/>
  <c r="L42" i="3"/>
  <c r="I42" i="3"/>
  <c r="G42" i="3"/>
  <c r="C42" i="3"/>
  <c r="D42" i="3" s="1"/>
  <c r="Q42" i="3" s="1"/>
  <c r="T41" i="3"/>
  <c r="O41" i="3"/>
  <c r="M41" i="3"/>
  <c r="D41" i="3"/>
  <c r="C41" i="3"/>
  <c r="X40" i="3"/>
  <c r="S40" i="3"/>
  <c r="Q40" i="3"/>
  <c r="P40" i="3"/>
  <c r="O40" i="3"/>
  <c r="J40" i="3"/>
  <c r="H40" i="3"/>
  <c r="G40" i="3"/>
  <c r="D40" i="3"/>
  <c r="U40" i="3" s="1"/>
  <c r="C40" i="3"/>
  <c r="C39" i="3"/>
  <c r="W38" i="3"/>
  <c r="Q38" i="3"/>
  <c r="O38" i="3"/>
  <c r="N38" i="3"/>
  <c r="M38" i="3"/>
  <c r="H38" i="3"/>
  <c r="F38" i="3"/>
  <c r="D38" i="3"/>
  <c r="C38" i="3"/>
  <c r="U37" i="3"/>
  <c r="S37" i="3"/>
  <c r="J37" i="3"/>
  <c r="G37" i="3"/>
  <c r="C37" i="3"/>
  <c r="D37" i="3" s="1"/>
  <c r="M36" i="3"/>
  <c r="G36" i="3"/>
  <c r="C36" i="3"/>
  <c r="D36" i="3" s="1"/>
  <c r="C35" i="3"/>
  <c r="W34" i="3"/>
  <c r="T34" i="3"/>
  <c r="Q34" i="3"/>
  <c r="L34" i="3"/>
  <c r="K34" i="3"/>
  <c r="I34" i="3"/>
  <c r="C34" i="3"/>
  <c r="D34" i="3" s="1"/>
  <c r="N34" i="3" s="1"/>
  <c r="W33" i="3"/>
  <c r="D33" i="3"/>
  <c r="C33" i="3"/>
  <c r="P32" i="3"/>
  <c r="H32" i="3"/>
  <c r="G32" i="3"/>
  <c r="C32" i="3"/>
  <c r="D32" i="3" s="1"/>
  <c r="R32" i="3" s="1"/>
  <c r="C31" i="3"/>
  <c r="U30" i="3"/>
  <c r="Q30" i="3"/>
  <c r="M30" i="3"/>
  <c r="K30" i="3"/>
  <c r="H30" i="3"/>
  <c r="G30" i="3"/>
  <c r="C30" i="3"/>
  <c r="D30" i="3" s="1"/>
  <c r="T30" i="3" s="1"/>
  <c r="U29" i="3"/>
  <c r="S29" i="3"/>
  <c r="N29" i="3"/>
  <c r="K29" i="3"/>
  <c r="J29" i="3"/>
  <c r="C29" i="3"/>
  <c r="D29" i="3" s="1"/>
  <c r="T29" i="3" s="1"/>
  <c r="W28" i="3"/>
  <c r="T28" i="3"/>
  <c r="O28" i="3"/>
  <c r="L28" i="3"/>
  <c r="K28" i="3"/>
  <c r="D28" i="3"/>
  <c r="U28" i="3" s="1"/>
  <c r="C28" i="3"/>
  <c r="W27" i="3"/>
  <c r="P27" i="3"/>
  <c r="N27" i="3"/>
  <c r="M27" i="3"/>
  <c r="J27" i="3"/>
  <c r="F27" i="3"/>
  <c r="C27" i="3"/>
  <c r="D27" i="3" s="1"/>
  <c r="C26" i="3"/>
  <c r="D26" i="3" s="1"/>
  <c r="G26" i="3" s="1"/>
  <c r="C25" i="3"/>
  <c r="D25" i="3" s="1"/>
  <c r="W25" i="3" s="1"/>
  <c r="D24" i="3"/>
  <c r="C24" i="3"/>
  <c r="Q23" i="3"/>
  <c r="J23" i="3"/>
  <c r="I23" i="3"/>
  <c r="H23" i="3"/>
  <c r="D23" i="3"/>
  <c r="T23" i="3" s="1"/>
  <c r="C23" i="3"/>
  <c r="W22" i="3"/>
  <c r="R22" i="3"/>
  <c r="O22" i="3"/>
  <c r="N22" i="3"/>
  <c r="M22" i="3"/>
  <c r="H22" i="3"/>
  <c r="F22" i="3"/>
  <c r="D22" i="3"/>
  <c r="C22" i="3"/>
  <c r="C21" i="3"/>
  <c r="D21" i="3" s="1"/>
  <c r="U21" i="3" s="1"/>
  <c r="D20" i="3"/>
  <c r="G20" i="3" s="1"/>
  <c r="C20" i="3"/>
  <c r="T19" i="3"/>
  <c r="Q19" i="3"/>
  <c r="P19" i="3"/>
  <c r="O19" i="3"/>
  <c r="J19" i="3"/>
  <c r="H19" i="3"/>
  <c r="G19" i="3"/>
  <c r="F19" i="3"/>
  <c r="D19" i="3"/>
  <c r="U19" i="3" s="1"/>
  <c r="C19" i="3"/>
  <c r="U18" i="3"/>
  <c r="C18" i="3"/>
  <c r="D18" i="3" s="1"/>
  <c r="X17" i="3"/>
  <c r="N17" i="3"/>
  <c r="H17" i="3"/>
  <c r="F17" i="3"/>
  <c r="E17" i="3"/>
  <c r="C17" i="3"/>
  <c r="D17" i="3" s="1"/>
  <c r="Q17" i="3" s="1"/>
  <c r="S16" i="3"/>
  <c r="N16" i="3"/>
  <c r="K16" i="3"/>
  <c r="J16" i="3"/>
  <c r="I16" i="3"/>
  <c r="D16" i="3"/>
  <c r="T16" i="3" s="1"/>
  <c r="C16" i="3"/>
  <c r="X15" i="3"/>
  <c r="Q15" i="3"/>
  <c r="O15" i="3"/>
  <c r="F15" i="3"/>
  <c r="D15" i="3"/>
  <c r="C15" i="3"/>
  <c r="M14" i="3"/>
  <c r="D14" i="3"/>
  <c r="C14" i="3"/>
  <c r="C13" i="3"/>
  <c r="D13" i="3" s="1"/>
  <c r="T12" i="3"/>
  <c r="R12" i="3"/>
  <c r="Q12" i="3"/>
  <c r="P12" i="3"/>
  <c r="K12" i="3"/>
  <c r="I12" i="3"/>
  <c r="H12" i="3"/>
  <c r="G12" i="3"/>
  <c r="D12" i="3"/>
  <c r="L12" i="3" s="1"/>
  <c r="C12" i="3"/>
  <c r="M11" i="3"/>
  <c r="D11" i="3"/>
  <c r="C11" i="3"/>
  <c r="T10" i="3"/>
  <c r="R10" i="3"/>
  <c r="P10" i="3"/>
  <c r="O10" i="3"/>
  <c r="K10" i="3"/>
  <c r="H10" i="3"/>
  <c r="G10" i="3"/>
  <c r="F10" i="3"/>
  <c r="D10" i="3"/>
  <c r="U10" i="3" s="1"/>
  <c r="C10" i="3"/>
  <c r="T9" i="3"/>
  <c r="S9" i="3"/>
  <c r="J9" i="3"/>
  <c r="C9" i="3"/>
  <c r="D9" i="3" s="1"/>
  <c r="X8" i="3"/>
  <c r="W8" i="3"/>
  <c r="N8" i="3"/>
  <c r="D8" i="3"/>
  <c r="C8" i="3"/>
  <c r="R7" i="3"/>
  <c r="M7" i="3"/>
  <c r="J7" i="3"/>
  <c r="I7" i="3"/>
  <c r="H7" i="3"/>
  <c r="D7" i="3"/>
  <c r="T7" i="3" s="1"/>
  <c r="C7" i="3"/>
  <c r="X6" i="3"/>
  <c r="R6" i="3"/>
  <c r="O6" i="3"/>
  <c r="F6" i="3"/>
  <c r="D6" i="3"/>
  <c r="C6" i="3"/>
  <c r="C5" i="3"/>
  <c r="D5" i="3" s="1"/>
  <c r="L5" i="3" s="1"/>
  <c r="P4" i="3"/>
  <c r="L4" i="3"/>
  <c r="K4" i="3"/>
  <c r="G4" i="3"/>
  <c r="D4" i="3"/>
  <c r="T4" i="3" s="1"/>
  <c r="C4" i="3"/>
  <c r="T3" i="3"/>
  <c r="Q3" i="3"/>
  <c r="P3" i="3"/>
  <c r="O3" i="3"/>
  <c r="J3" i="3"/>
  <c r="H3" i="3"/>
  <c r="G3" i="3"/>
  <c r="F3" i="3"/>
  <c r="D3" i="3"/>
  <c r="U3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X44" i="3" s="1"/>
  <c r="AC51" i="1"/>
  <c r="W44" i="3" s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X43" i="3" s="1"/>
  <c r="AC50" i="1"/>
  <c r="W43" i="3" s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X42" i="3" s="1"/>
  <c r="AC49" i="1"/>
  <c r="W42" i="3" s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X41" i="3" s="1"/>
  <c r="AC48" i="1"/>
  <c r="W41" i="3" s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W40" i="3" s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X38" i="3" s="1"/>
  <c r="AC45" i="1"/>
  <c r="AB45" i="1"/>
  <c r="AP44" i="1"/>
  <c r="AO44" i="1"/>
  <c r="AN44" i="1"/>
  <c r="AM44" i="1"/>
  <c r="AJ44" i="1"/>
  <c r="AI44" i="1"/>
  <c r="AG44" i="1"/>
  <c r="AE44" i="1"/>
  <c r="AD44" i="1"/>
  <c r="AC44" i="1"/>
  <c r="W37" i="3" s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W36" i="3" s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X34" i="3" s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X32" i="3" s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X30" i="3" s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X29" i="3" s="1"/>
  <c r="AC36" i="1"/>
  <c r="W29" i="3" s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X28" i="3" s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X27" i="3" s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X23" i="3" s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X22" i="3" s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X19" i="3" s="1"/>
  <c r="AC26" i="1"/>
  <c r="W19" i="3" s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X12" i="3" s="1"/>
  <c r="AC19" i="1"/>
  <c r="W12" i="3" s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X10" i="3" s="1"/>
  <c r="AC17" i="1"/>
  <c r="W10" i="3" s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X7" i="3" s="1"/>
  <c r="AC14" i="1"/>
  <c r="W7" i="3" s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V4" i="3" s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W3" i="3" s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E52" i="3" l="1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W30" i="3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S21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X37" i="3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V7" i="3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M24" i="3"/>
  <c r="L24" i="3"/>
  <c r="U24" i="3"/>
  <c r="K24" i="3"/>
  <c r="T24" i="3"/>
  <c r="J24" i="3"/>
  <c r="R24" i="3"/>
  <c r="H24" i="3"/>
  <c r="Q24" i="3"/>
  <c r="P24" i="3"/>
  <c r="O24" i="3"/>
  <c r="G24" i="3"/>
  <c r="F24" i="3"/>
  <c r="R59" i="7"/>
  <c r="X5" i="3"/>
  <c r="AI12" i="1"/>
  <c r="AJ63" i="1"/>
  <c r="AJ62" i="1"/>
  <c r="O21" i="3"/>
  <c r="G21" i="3"/>
  <c r="P21" i="3"/>
  <c r="F21" i="3"/>
  <c r="N21" i="3"/>
  <c r="M21" i="3"/>
  <c r="T21" i="3"/>
  <c r="K21" i="3"/>
  <c r="R21" i="3"/>
  <c r="Q21" i="3"/>
  <c r="L21" i="3"/>
  <c r="I21" i="3"/>
  <c r="H21" i="3"/>
  <c r="AM60" i="1"/>
  <c r="W4" i="3"/>
  <c r="W46" i="3" s="1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V26" i="3" s="1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U8" i="3"/>
  <c r="M8" i="3"/>
  <c r="E8" i="3"/>
  <c r="L8" i="3"/>
  <c r="T8" i="3"/>
  <c r="K8" i="3"/>
  <c r="S8" i="3"/>
  <c r="J8" i="3"/>
  <c r="Q8" i="3"/>
  <c r="H8" i="3"/>
  <c r="R8" i="3"/>
  <c r="P8" i="3"/>
  <c r="O8" i="3"/>
  <c r="I8" i="3"/>
  <c r="G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V14" i="3" s="1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G46" i="3" s="1"/>
  <c r="G54" i="3" s="1"/>
  <c r="P5" i="3"/>
  <c r="F5" i="3"/>
  <c r="N5" i="3"/>
  <c r="E5" i="3"/>
  <c r="M5" i="3"/>
  <c r="T5" i="3"/>
  <c r="T45" i="3" s="1"/>
  <c r="T53" i="3" s="1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U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W45" i="3" s="1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F8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V6" i="3" s="1"/>
  <c r="T6" i="3"/>
  <c r="K6" i="3"/>
  <c r="S6" i="3"/>
  <c r="J6" i="3"/>
  <c r="P6" i="3"/>
  <c r="P45" i="3" s="1"/>
  <c r="P53" i="3" s="1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V15" i="3" s="1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V22" i="3" s="1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D45" i="3"/>
  <c r="B53" i="3" s="1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1" i="3"/>
  <c r="W24" i="3"/>
  <c r="W39" i="3"/>
  <c r="AK56" i="1"/>
  <c r="H6" i="3"/>
  <c r="K9" i="3"/>
  <c r="H15" i="3"/>
  <c r="P17" i="3"/>
  <c r="R23" i="3"/>
  <c r="N28" i="3"/>
  <c r="F28" i="3"/>
  <c r="Q28" i="3"/>
  <c r="H28" i="3"/>
  <c r="S28" i="3"/>
  <c r="I28" i="3"/>
  <c r="R28" i="3"/>
  <c r="G28" i="3"/>
  <c r="P28" i="3"/>
  <c r="M28" i="3"/>
  <c r="P29" i="3"/>
  <c r="H29" i="3"/>
  <c r="M29" i="3"/>
  <c r="R29" i="3"/>
  <c r="G29" i="3"/>
  <c r="Q29" i="3"/>
  <c r="F29" i="3"/>
  <c r="O29" i="3"/>
  <c r="L29" i="3"/>
  <c r="R30" i="3"/>
  <c r="J30" i="3"/>
  <c r="S30" i="3"/>
  <c r="I30" i="3"/>
  <c r="P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4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X39" i="3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I29" i="3"/>
  <c r="P37" i="3"/>
  <c r="H37" i="3"/>
  <c r="O37" i="3"/>
  <c r="F37" i="3"/>
  <c r="N37" i="3"/>
  <c r="M37" i="3"/>
  <c r="T37" i="3"/>
  <c r="K37" i="3"/>
  <c r="R37" i="3"/>
  <c r="V37" i="3" s="1"/>
  <c r="Q37" i="3"/>
  <c r="L37" i="3"/>
  <c r="I37" i="3"/>
  <c r="P41" i="3"/>
  <c r="H41" i="3"/>
  <c r="S41" i="3"/>
  <c r="J41" i="3"/>
  <c r="R41" i="3"/>
  <c r="V41" i="3" s="1"/>
  <c r="I41" i="3"/>
  <c r="Q41" i="3"/>
  <c r="G41" i="3"/>
  <c r="N41" i="3"/>
  <c r="L41" i="3"/>
  <c r="K41" i="3"/>
  <c r="F41" i="3"/>
  <c r="U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U46" i="3" s="1"/>
  <c r="U54" i="3" s="1"/>
  <c r="M4" i="3"/>
  <c r="E4" i="3"/>
  <c r="S4" i="3"/>
  <c r="J4" i="3"/>
  <c r="R4" i="3"/>
  <c r="I4" i="3"/>
  <c r="Q4" i="3"/>
  <c r="Q46" i="3" s="1"/>
  <c r="Q54" i="3" s="1"/>
  <c r="H4" i="3"/>
  <c r="H45" i="3" s="1"/>
  <c r="H53" i="3" s="1"/>
  <c r="O4" i="3"/>
  <c r="O45" i="3" s="1"/>
  <c r="O53" i="3" s="1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V32" i="3" s="1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J46" i="3" s="1"/>
  <c r="J54" i="3" s="1"/>
  <c r="S10" i="3"/>
  <c r="V10" i="3" s="1"/>
  <c r="J12" i="3"/>
  <c r="S12" i="3"/>
  <c r="V12" i="3" s="1"/>
  <c r="I19" i="3"/>
  <c r="R19" i="3"/>
  <c r="V19" i="3" s="1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H49" i="3"/>
  <c r="D43" i="2"/>
  <c r="L3" i="3"/>
  <c r="L10" i="3"/>
  <c r="L19" i="3"/>
  <c r="R34" i="3"/>
  <c r="J34" i="3"/>
  <c r="P34" i="3"/>
  <c r="G34" i="3"/>
  <c r="O34" i="3"/>
  <c r="F34" i="3"/>
  <c r="M34" i="3"/>
  <c r="S34" i="3"/>
  <c r="R42" i="3"/>
  <c r="J42" i="3"/>
  <c r="O42" i="3"/>
  <c r="F42" i="3"/>
  <c r="N42" i="3"/>
  <c r="M42" i="3"/>
  <c r="T42" i="3"/>
  <c r="K42" i="3"/>
  <c r="U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D46" i="3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N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E49" i="3"/>
  <c r="M49" i="3"/>
  <c r="F25" i="4"/>
  <c r="J26" i="4"/>
  <c r="N27" i="4"/>
  <c r="AA38" i="7"/>
  <c r="AD38" i="7"/>
  <c r="D31" i="3"/>
  <c r="D48" i="3" s="1"/>
  <c r="D35" i="3"/>
  <c r="D39" i="3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68" i="1" l="1"/>
  <c r="F67" i="1"/>
  <c r="K45" i="3"/>
  <c r="K53" i="3" s="1"/>
  <c r="K46" i="3"/>
  <c r="K54" i="3" s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V8" i="3"/>
  <c r="AA39" i="7"/>
  <c r="AF6" i="7"/>
  <c r="Y6" i="7"/>
  <c r="AH6" i="7"/>
  <c r="AG6" i="7"/>
  <c r="Z6" i="7"/>
  <c r="AE6" i="7" s="1"/>
  <c r="V21" i="3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R49" i="3"/>
  <c r="R51" i="3" s="1"/>
  <c r="J49" i="3"/>
  <c r="J51" i="3" s="1"/>
  <c r="T49" i="3"/>
  <c r="T51" i="3" s="1"/>
  <c r="I49" i="3"/>
  <c r="S49" i="3"/>
  <c r="S51" i="3" s="1"/>
  <c r="Q49" i="3"/>
  <c r="G49" i="3"/>
  <c r="O49" i="3"/>
  <c r="O51" i="3" s="1"/>
  <c r="B54" i="3"/>
  <c r="P49" i="3"/>
  <c r="P51" i="3" s="1"/>
  <c r="L49" i="3"/>
  <c r="N49" i="3"/>
  <c r="K49" i="3"/>
  <c r="K51" i="3" s="1"/>
  <c r="F49" i="3"/>
  <c r="AB17" i="7"/>
  <c r="AF7" i="7"/>
  <c r="Z7" i="7"/>
  <c r="Y7" i="7"/>
  <c r="AH7" i="7"/>
  <c r="AG4" i="7"/>
  <c r="AF4" i="7"/>
  <c r="AH4" i="7"/>
  <c r="Y4" i="7"/>
  <c r="Z4" i="7"/>
  <c r="AE4" i="7" s="1"/>
  <c r="U61" i="7"/>
  <c r="U60" i="7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R46" i="3"/>
  <c r="R54" i="3" s="1"/>
  <c r="R45" i="3"/>
  <c r="R53" i="3" s="1"/>
  <c r="AB56" i="7"/>
  <c r="AH11" i="7"/>
  <c r="AG11" i="7"/>
  <c r="AF11" i="7"/>
  <c r="Z11" i="7"/>
  <c r="AE11" i="7" s="1"/>
  <c r="Y11" i="7"/>
  <c r="AD17" i="7"/>
  <c r="Z20" i="4"/>
  <c r="Z19" i="4"/>
  <c r="X49" i="3"/>
  <c r="X51" i="3" s="1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E46" i="3"/>
  <c r="E54" i="3" s="1"/>
  <c r="E45" i="3"/>
  <c r="E53" i="3" s="1"/>
  <c r="AB11" i="7"/>
  <c r="AD23" i="7"/>
  <c r="AC23" i="7"/>
  <c r="E41" i="4"/>
  <c r="E40" i="4"/>
  <c r="D39" i="4"/>
  <c r="D38" i="4"/>
  <c r="G45" i="3"/>
  <c r="G53" i="3" s="1"/>
  <c r="AB15" i="7"/>
  <c r="P46" i="3"/>
  <c r="P54" i="3" s="1"/>
  <c r="AA14" i="7"/>
  <c r="AD14" i="7" s="1"/>
  <c r="AB36" i="7"/>
  <c r="AA49" i="7"/>
  <c r="V33" i="3"/>
  <c r="AA6" i="7"/>
  <c r="AD6" i="7" s="1"/>
  <c r="T47" i="3"/>
  <c r="T55" i="3" s="1"/>
  <c r="T48" i="3"/>
  <c r="T56" i="3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W49" i="3"/>
  <c r="W51" i="3" s="1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H51" i="3"/>
  <c r="AB20" i="7"/>
  <c r="W39" i="4"/>
  <c r="W38" i="4"/>
  <c r="Q61" i="7"/>
  <c r="Q60" i="7"/>
  <c r="V20" i="3"/>
  <c r="AA35" i="7"/>
  <c r="AD35" i="7" s="1"/>
  <c r="AC18" i="4"/>
  <c r="AC17" i="4"/>
  <c r="AC48" i="7"/>
  <c r="AC30" i="7"/>
  <c r="H41" i="4"/>
  <c r="F39" i="4"/>
  <c r="F38" i="4"/>
  <c r="G40" i="4"/>
  <c r="F40" i="4"/>
  <c r="H46" i="3"/>
  <c r="H54" i="3" s="1"/>
  <c r="V23" i="3"/>
  <c r="Q45" i="3"/>
  <c r="Q53" i="3" s="1"/>
  <c r="W47" i="3"/>
  <c r="W48" i="3"/>
  <c r="AD7" i="7"/>
  <c r="T61" i="7"/>
  <c r="T60" i="7"/>
  <c r="P41" i="4"/>
  <c r="P40" i="4"/>
  <c r="AA17" i="4"/>
  <c r="AA18" i="4"/>
  <c r="Q38" i="4"/>
  <c r="Q39" i="4"/>
  <c r="V42" i="3"/>
  <c r="B69" i="10"/>
  <c r="AA56" i="7"/>
  <c r="B71" i="10" s="1"/>
  <c r="AB25" i="7"/>
  <c r="V28" i="3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F48" i="3"/>
  <c r="F56" i="3" s="1"/>
  <c r="AD52" i="7"/>
  <c r="AF46" i="7"/>
  <c r="Z46" i="7"/>
  <c r="Y46" i="7"/>
  <c r="AH46" i="7"/>
  <c r="U62" i="7"/>
  <c r="U63" i="7"/>
  <c r="AD27" i="7"/>
  <c r="S63" i="7"/>
  <c r="S62" i="7"/>
  <c r="X45" i="3"/>
  <c r="X46" i="3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L47" i="3" s="1"/>
  <c r="L55" i="3" s="1"/>
  <c r="Q39" i="3"/>
  <c r="H39" i="3"/>
  <c r="P39" i="3"/>
  <c r="G39" i="3"/>
  <c r="O39" i="3"/>
  <c r="O47" i="3" s="1"/>
  <c r="O55" i="3" s="1"/>
  <c r="F39" i="3"/>
  <c r="M39" i="3"/>
  <c r="U39" i="3"/>
  <c r="S39" i="3"/>
  <c r="N39" i="3"/>
  <c r="J39" i="3"/>
  <c r="J47" i="3" s="1"/>
  <c r="J55" i="3" s="1"/>
  <c r="I39" i="3"/>
  <c r="I47" i="3" s="1"/>
  <c r="I55" i="3" s="1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X48" i="3"/>
  <c r="AA25" i="7"/>
  <c r="V30" i="3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M48" i="3"/>
  <c r="M56" i="3" s="1"/>
  <c r="M47" i="3"/>
  <c r="M55" i="3" s="1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F47" i="3" s="1"/>
  <c r="F55" i="3" s="1"/>
  <c r="P31" i="3"/>
  <c r="P48" i="3" s="1"/>
  <c r="P56" i="3" s="1"/>
  <c r="E48" i="3"/>
  <c r="E56" i="3" s="1"/>
  <c r="N31" i="3"/>
  <c r="N48" i="3" s="1"/>
  <c r="N56" i="3" s="1"/>
  <c r="W31" i="3"/>
  <c r="M31" i="3"/>
  <c r="U31" i="3"/>
  <c r="J31" i="3"/>
  <c r="J48" i="3" s="1"/>
  <c r="J56" i="3" s="1"/>
  <c r="G31" i="3"/>
  <c r="G48" i="3" s="1"/>
  <c r="G56" i="3" s="1"/>
  <c r="S31" i="3"/>
  <c r="S48" i="3" s="1"/>
  <c r="S56" i="3" s="1"/>
  <c r="Q31" i="3"/>
  <c r="Q48" i="3" s="1"/>
  <c r="Q56" i="3" s="1"/>
  <c r="K31" i="3"/>
  <c r="K48" i="3" s="1"/>
  <c r="K56" i="3" s="1"/>
  <c r="R31" i="3"/>
  <c r="R48" i="3" s="1"/>
  <c r="R56" i="3" s="1"/>
  <c r="I31" i="3"/>
  <c r="H31" i="3"/>
  <c r="H48" i="3" s="1"/>
  <c r="H56" i="3" s="1"/>
  <c r="V40" i="3"/>
  <c r="H38" i="4"/>
  <c r="H39" i="4"/>
  <c r="AK61" i="1"/>
  <c r="AK60" i="1"/>
  <c r="AC16" i="7"/>
  <c r="AD16" i="7"/>
  <c r="X50" i="3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N45" i="3"/>
  <c r="N53" i="3" s="1"/>
  <c r="N46" i="3"/>
  <c r="N54" i="3" s="1"/>
  <c r="I46" i="3"/>
  <c r="I54" i="3" s="1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L48" i="3"/>
  <c r="L56" i="3" s="1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V29" i="3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M35" i="3"/>
  <c r="U35" i="3"/>
  <c r="K35" i="3"/>
  <c r="R35" i="3"/>
  <c r="R47" i="3" s="1"/>
  <c r="R55" i="3" s="1"/>
  <c r="I35" i="3"/>
  <c r="I48" i="3" s="1"/>
  <c r="I56" i="3" s="1"/>
  <c r="N35" i="3"/>
  <c r="J35" i="3"/>
  <c r="H35" i="3"/>
  <c r="S35" i="3"/>
  <c r="F35" i="3"/>
  <c r="Q35" i="3"/>
  <c r="P35" i="3"/>
  <c r="G35" i="3"/>
  <c r="E55" i="3"/>
  <c r="O35" i="3"/>
  <c r="U49" i="3"/>
  <c r="V50" i="3"/>
  <c r="I38" i="4"/>
  <c r="I39" i="4"/>
  <c r="R38" i="4"/>
  <c r="R39" i="4"/>
  <c r="E39" i="4"/>
  <c r="E38" i="4"/>
  <c r="M46" i="3"/>
  <c r="M54" i="3" s="1"/>
  <c r="M45" i="3"/>
  <c r="M53" i="3" s="1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V43" i="3"/>
  <c r="AA20" i="7"/>
  <c r="AD20" i="7" s="1"/>
  <c r="AD15" i="7"/>
  <c r="W50" i="3"/>
  <c r="W52" i="3" s="1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V46" i="3" s="1"/>
  <c r="V54" i="3" s="1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H47" i="3"/>
  <c r="H55" i="3" s="1"/>
  <c r="U48" i="3"/>
  <c r="U56" i="3" s="1"/>
  <c r="U47" i="3"/>
  <c r="U55" i="3" s="1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44" i="2" l="1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X52" i="3"/>
  <c r="AE51" i="7"/>
  <c r="AE22" i="7"/>
  <c r="AE46" i="7"/>
  <c r="AC37" i="7"/>
  <c r="AC24" i="7"/>
  <c r="N47" i="3"/>
  <c r="N55" i="3" s="1"/>
  <c r="G51" i="3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F51" i="3"/>
  <c r="Q51" i="3"/>
  <c r="AC55" i="7"/>
  <c r="AC4" i="7"/>
  <c r="Z60" i="7"/>
  <c r="AE3" i="7"/>
  <c r="Z61" i="7"/>
  <c r="W49" i="2"/>
  <c r="V45" i="3"/>
  <c r="V53" i="3" s="1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B56" i="3"/>
  <c r="Q50" i="3"/>
  <c r="Q52" i="3" s="1"/>
  <c r="I50" i="3"/>
  <c r="I52" i="3" s="1"/>
  <c r="U50" i="3"/>
  <c r="U52" i="3" s="1"/>
  <c r="K50" i="3"/>
  <c r="K52" i="3" s="1"/>
  <c r="T50" i="3"/>
  <c r="T52" i="3" s="1"/>
  <c r="J50" i="3"/>
  <c r="J52" i="3" s="1"/>
  <c r="S50" i="3"/>
  <c r="H50" i="3"/>
  <c r="H52" i="3" s="1"/>
  <c r="P50" i="3"/>
  <c r="E50" i="3"/>
  <c r="R50" i="3"/>
  <c r="R52" i="3" s="1"/>
  <c r="M50" i="3"/>
  <c r="M52" i="3" s="1"/>
  <c r="O50" i="3"/>
  <c r="O52" i="3" s="1"/>
  <c r="G50" i="3"/>
  <c r="L50" i="3"/>
  <c r="L52" i="3" s="1"/>
  <c r="F50" i="3"/>
  <c r="F52" i="3" s="1"/>
  <c r="N50" i="3"/>
  <c r="N52" i="3" s="1"/>
  <c r="V49" i="2"/>
  <c r="M51" i="3"/>
  <c r="P47" i="3"/>
  <c r="P55" i="3" s="1"/>
  <c r="AD3" i="7"/>
  <c r="N51" i="3"/>
  <c r="I51" i="3"/>
  <c r="AC22" i="7"/>
  <c r="E51" i="3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L51" i="3"/>
  <c r="V47" i="3" l="1"/>
  <c r="V52" i="3" s="1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5" i="3" l="1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sharedStrings.xml><?xml version="1.0" encoding="utf-8"?>
<sst xmlns="http://schemas.openxmlformats.org/spreadsheetml/2006/main" count="1800" uniqueCount="325">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</sst>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</numFmts>
  <fonts count="16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5595008"/>
        <c:axId val="705594616"/>
      </c:barChart>
      <c:catAx>
        <c:axId val="7055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05594616"/>
        <c:crosses val="autoZero"/>
        <c:auto val="1"/>
        <c:lblAlgn val="ctr"/>
        <c:lblOffset val="100"/>
        <c:noMultiLvlLbl val="1"/>
      </c:catAx>
      <c:valAx>
        <c:axId val="7055946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055950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76104"/>
        <c:axId val="850876496"/>
      </c:scatterChart>
      <c:valAx>
        <c:axId val="85087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6496"/>
        <c:crosses val="autoZero"/>
        <c:crossBetween val="midCat"/>
      </c:valAx>
      <c:valAx>
        <c:axId val="85087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61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77280"/>
        <c:axId val="850877672"/>
      </c:scatterChart>
      <c:valAx>
        <c:axId val="8508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7672"/>
        <c:crosses val="autoZero"/>
        <c:crossBetween val="midCat"/>
      </c:valAx>
      <c:valAx>
        <c:axId val="85087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72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78456"/>
        <c:axId val="850878848"/>
      </c:scatterChart>
      <c:valAx>
        <c:axId val="85087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8848"/>
        <c:crosses val="autoZero"/>
        <c:crossBetween val="midCat"/>
      </c:valAx>
      <c:valAx>
        <c:axId val="85087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84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89608"/>
        <c:axId val="851190000"/>
      </c:scatterChart>
      <c:valAx>
        <c:axId val="85118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0000"/>
        <c:crosses val="autoZero"/>
        <c:crossBetween val="midCat"/>
      </c:valAx>
      <c:valAx>
        <c:axId val="85119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896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90784"/>
        <c:axId val="851191176"/>
      </c:scatterChart>
      <c:valAx>
        <c:axId val="8511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1176"/>
        <c:crosses val="autoZero"/>
        <c:crossBetween val="midCat"/>
      </c:valAx>
      <c:valAx>
        <c:axId val="85119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07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91960"/>
        <c:axId val="851192352"/>
      </c:scatterChart>
      <c:valAx>
        <c:axId val="8511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2352"/>
        <c:crosses val="autoZero"/>
        <c:crossBetween val="midCat"/>
      </c:valAx>
      <c:valAx>
        <c:axId val="8511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19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93136"/>
        <c:axId val="851193528"/>
      </c:scatterChart>
      <c:valAx>
        <c:axId val="8511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3528"/>
        <c:crosses val="autoZero"/>
        <c:crossBetween val="midCat"/>
      </c:valAx>
      <c:valAx>
        <c:axId val="851193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313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94312"/>
        <c:axId val="851194704"/>
      </c:scatterChart>
      <c:valAx>
        <c:axId val="85119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4704"/>
        <c:crosses val="autoZero"/>
        <c:crossBetween val="midCat"/>
      </c:valAx>
      <c:valAx>
        <c:axId val="8511947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11943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851195488"/>
        <c:axId val="851195880"/>
      </c:lineChart>
      <c:catAx>
        <c:axId val="85119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51195880"/>
        <c:crosses val="autoZero"/>
        <c:auto val="1"/>
        <c:lblAlgn val="ctr"/>
        <c:lblOffset val="100"/>
        <c:noMultiLvlLbl val="1"/>
      </c:catAx>
      <c:valAx>
        <c:axId val="85119588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51195488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851141232"/>
        <c:axId val="851141624"/>
      </c:lineChart>
      <c:dateAx>
        <c:axId val="8511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51141624"/>
        <c:crosses val="autoZero"/>
        <c:auto val="1"/>
        <c:lblOffset val="100"/>
        <c:baseTimeUnit val="months"/>
      </c:dateAx>
      <c:valAx>
        <c:axId val="851141624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51141232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93832"/>
        <c:axId val="840556640"/>
      </c:barChart>
      <c:catAx>
        <c:axId val="705593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840556640"/>
        <c:crosses val="autoZero"/>
        <c:auto val="1"/>
        <c:lblAlgn val="ctr"/>
        <c:lblOffset val="100"/>
        <c:noMultiLvlLbl val="1"/>
      </c:catAx>
      <c:valAx>
        <c:axId val="84055664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70559383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40448"/>
        <c:axId val="851140056"/>
      </c:scatterChart>
      <c:valAx>
        <c:axId val="8511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51140056"/>
        <c:crosses val="autoZero"/>
        <c:crossBetween val="midCat"/>
      </c:valAx>
      <c:valAx>
        <c:axId val="8511400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51140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57424"/>
        <c:axId val="840557816"/>
      </c:scatterChart>
      <c:valAx>
        <c:axId val="84055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7816"/>
        <c:crosses val="autoZero"/>
        <c:crossBetween val="midCat"/>
      </c:valAx>
      <c:valAx>
        <c:axId val="840557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742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58208"/>
        <c:axId val="840558600"/>
      </c:scatterChart>
      <c:valAx>
        <c:axId val="8405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8600"/>
        <c:crosses val="autoZero"/>
        <c:crossBetween val="midCat"/>
      </c:valAx>
      <c:valAx>
        <c:axId val="84055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82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59384"/>
        <c:axId val="840559776"/>
      </c:scatterChart>
      <c:valAx>
        <c:axId val="84055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9776"/>
        <c:crosses val="autoZero"/>
        <c:crossBetween val="midCat"/>
      </c:valAx>
      <c:valAx>
        <c:axId val="84055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05593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03096"/>
        <c:axId val="845003488"/>
      </c:scatterChart>
      <c:valAx>
        <c:axId val="84500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3488"/>
        <c:crosses val="autoZero"/>
        <c:crossBetween val="midCat"/>
      </c:valAx>
      <c:valAx>
        <c:axId val="84500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309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04272"/>
        <c:axId val="845004664"/>
      </c:scatterChart>
      <c:valAx>
        <c:axId val="8450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4664"/>
        <c:crosses val="autoZero"/>
        <c:crossBetween val="midCat"/>
      </c:valAx>
      <c:valAx>
        <c:axId val="84500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427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05448"/>
        <c:axId val="845005840"/>
      </c:scatterChart>
      <c:valAx>
        <c:axId val="8450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5840"/>
        <c:crosses val="autoZero"/>
        <c:crossBetween val="midCat"/>
      </c:valAx>
      <c:valAx>
        <c:axId val="84500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544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06624"/>
        <c:axId val="850875320"/>
      </c:scatterChart>
      <c:valAx>
        <c:axId val="8450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0875320"/>
        <c:crosses val="autoZero"/>
        <c:crossBetween val="midCat"/>
      </c:valAx>
      <c:valAx>
        <c:axId val="85087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500662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9524</xdr:colOff>
          <xdr:row>6</xdr:row>
          <xdr:rowOff>9525</xdr:rowOff>
        </xdr:from>
        <xdr:to>
          <xdr:col>23</xdr:col>
          <xdr:colOff>758824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G68"/>
  <sheetViews>
    <sheetView topLeftCell="A23" zoomScaleNormal="100" workbookViewId="0">
      <selection activeCell="I9" sqref="I9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65"/>
  <sheetViews>
    <sheetView zoomScaleNormal="100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E48" sqref="E48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1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4">AVERAGE(F20:F44)</f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58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7">(100*F50)/F47</f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K41"/>
  <sheetViews>
    <sheetView topLeftCell="A6" zoomScaleNormal="100" workbookViewId="0">
      <selection activeCell="C33" sqref="C33:S37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136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/>
      <c r="O22" s="90">
        <f>54.7/0.48</f>
        <v>113.95833333333334</v>
      </c>
      <c r="P22" s="90">
        <f>54.7/5.07</f>
        <v>10.788954635108482</v>
      </c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K63"/>
  <sheetViews>
    <sheetView zoomScaleNormal="100" workbookViewId="0">
      <selection activeCell="H2" sqref="H2:X2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tabSelected="1"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dw</vt:lpstr>
      <vt:lpstr>fluxes_2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2017-02-06T23:07:29Z</dcterms:modified>
  <dc:language>en-US</dc:language>
</cp:coreProperties>
</file>