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6" firstSheet="0" activeTab="1"/>
  </bookViews>
  <sheets>
    <sheet name="pp" sheetId="1" state="visible" r:id="rId2"/>
    <sheet name="dw" sheetId="2" state="visible" r:id="rId3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<sst xmlns="http://schemas.openxmlformats.org/spreadsheetml/2006/main" count="168" uniqueCount="29">
  <si>
    <t>Site</t>
  </si>
  <si>
    <t>Coprostanol</t>
  </si>
  <si>
    <t>Epicoprostanol</t>
  </si>
  <si>
    <t>Ethylcoprostanol</t>
  </si>
  <si>
    <t>Coprostanone</t>
  </si>
  <si>
    <t>Coprostane</t>
  </si>
  <si>
    <t>b-Sitosterol</t>
  </si>
  <si>
    <t>g-Sitosterol</t>
  </si>
  <si>
    <t>Stigmasterol</t>
  </si>
  <si>
    <t>Stigmastanol</t>
  </si>
  <si>
    <t>Campesterol</t>
  </si>
  <si>
    <t>Brassicasterol</t>
  </si>
  <si>
    <t>Dehydrobrassicasterol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</si>
  <si>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</si>
  <si>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</si>
  <si>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</si>
  <si>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</si>
  <si>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</si>
  <si>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</si>
  <si>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</si>
  <si>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</si>
  <si>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Others</t>
  </si>
  <si>
    <t>Cop/Epi</t>
  </si>
  <si>
    <t>Fec/Phyto</t>
  </si>
  <si>
    <t>Cop/eCop</t>
  </si>
  <si>
    <t>Sito/eCop</t>
  </si>
  <si>
    <t>Chnol/Chrol</t>
  </si>
  <si>
    <t>BZ</t>
  </si>
  <si>
    <t>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</si>
</sst>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1" topLeftCell="E41" activePane="bottomRight" state="frozen"/>
      <selection pane="topLeft" activeCell="A1" activeCellId="0" sqref="A1"/>
      <selection pane="topRight" activeCell="E1" activeCellId="0" sqref="E1"/>
      <selection pane="bottomLeft" activeCell="A41" activeCellId="0" sqref="A41"/>
      <selection pane="bottomRight" activeCell="B45" activeCellId="1" sqref="W43:W58 B45"/>
    </sheetView>
  </sheetViews>
  <sheetFormatPr defaultRowHeight="13.8"/>
  <cols>
    <col collapsed="false" hidden="false" max="1" min="1" style="1" width="4.85425101214575"/>
    <col collapsed="false" hidden="false" max="18" min="2" style="1" width="7.4251012145749"/>
    <col collapsed="false" hidden="false" max="19" min="19" style="1" width="9.99595141700405"/>
    <col collapsed="false" hidden="false" max="20" min="20" style="1" width="7.4251012145749"/>
    <col collapsed="false" hidden="false" max="21" min="21" style="1" width="6"/>
    <col collapsed="false" hidden="false" max="27" min="22" style="1" width="9.57085020242915"/>
    <col collapsed="false" hidden="false" max="1022" min="28" style="1" width="11.4251012145749"/>
    <col collapsed="false" hidden="false" max="1025" min="1023" style="0" width="11.425101214574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customFormat="false" ht="13.8" hidden="false" customHeight="false" outlineLevel="0" collapsed="false">
      <c r="A2" s="1" t="s">
        <v>27</v>
      </c>
      <c r="B2" s="3" t="n">
        <v>67.1449330634371</v>
      </c>
      <c r="C2" s="3" t="n">
        <v>1.71288094549584</v>
      </c>
      <c r="D2" s="3" t="n">
        <v>6.37064007256947</v>
      </c>
      <c r="E2" s="3" t="n">
        <v>4.07838664090848</v>
      </c>
      <c r="F2" s="3" t="n">
        <v>0</v>
      </c>
      <c r="G2" s="3" t="n">
        <v>3.78214481474523</v>
      </c>
      <c r="H2" s="3" t="n">
        <v>0</v>
      </c>
      <c r="I2" s="3" t="n">
        <v>0</v>
      </c>
      <c r="J2" s="3" t="n">
        <v>0.294095958714615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11.9684816186349</v>
      </c>
      <c r="P2" s="3" t="n">
        <v>2.05926523932886</v>
      </c>
      <c r="Q2" s="3" t="n">
        <v>2.58917164616559</v>
      </c>
      <c r="R2" s="3" t="n">
        <v>0</v>
      </c>
      <c r="S2" s="3" t="n">
        <v>6958.72431890816</v>
      </c>
      <c r="T2" s="3" t="n">
        <v>79.3068407224108</v>
      </c>
      <c r="U2" s="3" t="n">
        <v>4.07624077345984</v>
      </c>
      <c r="V2" s="3" t="n">
        <f aca="false">(dw!V2*100)/dw!S2</f>
        <v>4.64843688549446</v>
      </c>
      <c r="W2" s="3" t="n">
        <v>0.975124378109453</v>
      </c>
      <c r="X2" s="3" t="n">
        <v>0.951114294406813</v>
      </c>
      <c r="Y2" s="3" t="n">
        <v>0.913342985699322</v>
      </c>
      <c r="Z2" s="3" t="n">
        <v>0.372522894626753</v>
      </c>
      <c r="AA2" s="3" t="n">
        <v>0.146799429743044</v>
      </c>
    </row>
    <row r="3" customFormat="false" ht="13.8" hidden="false" customHeight="false" outlineLevel="0" collapsed="false">
      <c r="A3" s="1" t="s">
        <v>27</v>
      </c>
      <c r="B3" s="3" t="n">
        <v>64.4872237163608</v>
      </c>
      <c r="C3" s="3" t="n">
        <v>1.28974447432722</v>
      </c>
      <c r="D3" s="3" t="n">
        <v>10.7716389988553</v>
      </c>
      <c r="E3" s="3" t="n">
        <v>2.57387396922706</v>
      </c>
      <c r="F3" s="3" t="n">
        <v>0</v>
      </c>
      <c r="G3" s="3" t="n">
        <v>2.43065806468781</v>
      </c>
      <c r="H3" s="3" t="n">
        <v>0.297121863177744</v>
      </c>
      <c r="I3" s="3" t="n">
        <v>0.488877900288911</v>
      </c>
      <c r="J3" s="3" t="n">
        <v>0.206601215423625</v>
      </c>
      <c r="K3" s="3" t="n">
        <v>0</v>
      </c>
      <c r="L3" s="3" t="n">
        <v>0</v>
      </c>
      <c r="M3" s="3" t="n">
        <v>0</v>
      </c>
      <c r="N3" s="3" t="n">
        <v>0.0120921442048098</v>
      </c>
      <c r="O3" s="3" t="n">
        <v>12.2158299628892</v>
      </c>
      <c r="P3" s="3" t="n">
        <v>2.82022630045353</v>
      </c>
      <c r="Q3" s="3" t="n">
        <v>2.40611139010388</v>
      </c>
      <c r="R3" s="3" t="n">
        <v>0</v>
      </c>
      <c r="S3" s="3" t="n">
        <v>12054.6817447</v>
      </c>
      <c r="T3" s="3" t="n">
        <v>79.1224811587705</v>
      </c>
      <c r="U3" s="3" t="n">
        <v>3.42325904357809</v>
      </c>
      <c r="V3" s="3" t="n">
        <f aca="false">(dw!V3*100)/dw!S3</f>
        <v>5.23842983476222</v>
      </c>
      <c r="W3" s="3" t="n">
        <v>0.980392156862745</v>
      </c>
      <c r="X3" s="3" t="n">
        <v>0.958388549091717</v>
      </c>
      <c r="Y3" s="3" t="n">
        <v>0.856872152857055</v>
      </c>
      <c r="Z3" s="3" t="n">
        <v>0.184108723882591</v>
      </c>
      <c r="AA3" s="3" t="n">
        <v>0.13</v>
      </c>
    </row>
    <row r="4" customFormat="false" ht="13.8" hidden="false" customHeight="false" outlineLevel="0" collapsed="false">
      <c r="A4" s="1" t="s">
        <v>27</v>
      </c>
      <c r="B4" s="3" t="n">
        <v>47.4616656055617</v>
      </c>
      <c r="C4" s="3" t="n">
        <v>11.7278242408259</v>
      </c>
      <c r="D4" s="3" t="n">
        <v>9.23460909549812</v>
      </c>
      <c r="E4" s="3" t="n">
        <v>4.42115846704631</v>
      </c>
      <c r="F4" s="3" t="n">
        <v>0</v>
      </c>
      <c r="G4" s="3" t="n">
        <v>2.42555594916054</v>
      </c>
      <c r="H4" s="3" t="n">
        <v>0.335822234222534</v>
      </c>
      <c r="I4" s="3" t="n">
        <v>1.34697175822815</v>
      </c>
      <c r="J4" s="3" t="n">
        <v>1.76547170933149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13.9194927345401</v>
      </c>
      <c r="P4" s="3" t="n">
        <v>3.40284109895314</v>
      </c>
      <c r="Q4" s="3" t="n">
        <v>3.95858710663199</v>
      </c>
      <c r="R4" s="3" t="n">
        <v>0</v>
      </c>
      <c r="S4" s="3" t="n">
        <v>955.51743541604</v>
      </c>
      <c r="T4" s="3" t="n">
        <v>72.845257408932</v>
      </c>
      <c r="U4" s="3" t="n">
        <v>5.87382165094272</v>
      </c>
      <c r="V4" s="3" t="n">
        <f aca="false">(dw!V4*100)/dw!S4</f>
        <v>7.36142820558513</v>
      </c>
      <c r="W4" s="3" t="n">
        <v>0.801859683682649</v>
      </c>
      <c r="X4" s="3" t="n">
        <v>0.925382490228639</v>
      </c>
      <c r="Y4" s="3" t="n">
        <v>0.837121413281753</v>
      </c>
      <c r="Z4" s="3" t="n">
        <v>0.2080207218226</v>
      </c>
      <c r="AA4" s="3" t="n">
        <v>0.19644241541943</v>
      </c>
    </row>
    <row r="5" customFormat="false" ht="13.8" hidden="false" customHeight="false" outlineLevel="0" collapsed="false">
      <c r="A5" s="1" t="s">
        <v>27</v>
      </c>
      <c r="B5" s="3" t="n">
        <v>47.4344567602771</v>
      </c>
      <c r="C5" s="3" t="n">
        <v>11.1845195525454</v>
      </c>
      <c r="D5" s="3" t="n">
        <v>8.27077047465195</v>
      </c>
      <c r="E5" s="3" t="n">
        <v>4.56989959994425</v>
      </c>
      <c r="F5" s="3" t="n">
        <v>0</v>
      </c>
      <c r="G5" s="3" t="n">
        <v>5.27342853911784</v>
      </c>
      <c r="H5" s="3" t="n">
        <v>0</v>
      </c>
      <c r="I5" s="3" t="n">
        <v>2.0103962680382</v>
      </c>
      <c r="J5" s="3" t="n">
        <v>1.76507220319968</v>
      </c>
      <c r="K5" s="3" t="n">
        <v>1.60547281963853</v>
      </c>
      <c r="L5" s="3" t="n">
        <v>0</v>
      </c>
      <c r="M5" s="3" t="n">
        <v>0</v>
      </c>
      <c r="N5" s="3" t="n">
        <v>0</v>
      </c>
      <c r="O5" s="3" t="n">
        <v>12.7758986874541</v>
      </c>
      <c r="P5" s="3" t="n">
        <v>2.07597012550447</v>
      </c>
      <c r="Q5" s="3" t="n">
        <v>3.03411496962848</v>
      </c>
      <c r="R5" s="3" t="n">
        <v>0</v>
      </c>
      <c r="S5" s="3" t="n">
        <v>1140.17911605278</v>
      </c>
      <c r="T5" s="3" t="n">
        <v>71.4596463874186</v>
      </c>
      <c r="U5" s="3" t="n">
        <v>10.6543698299942</v>
      </c>
      <c r="V5" s="3" t="n">
        <f aca="false">(dw!V5*100)/dw!S5</f>
        <v>5.11008509513296</v>
      </c>
      <c r="W5" s="3" t="n">
        <v>0.809199678055469</v>
      </c>
      <c r="X5" s="3" t="n">
        <v>0.870249071707993</v>
      </c>
      <c r="Y5" s="3" t="n">
        <v>0.851526133449359</v>
      </c>
      <c r="Z5" s="3" t="n">
        <v>0.38934960522631</v>
      </c>
      <c r="AA5" s="3" t="n">
        <v>0.139778377499076</v>
      </c>
    </row>
    <row r="6" customFormat="false" ht="13.8" hidden="false" customHeight="false" outlineLevel="0" collapsed="false">
      <c r="A6" s="1" t="s">
        <v>27</v>
      </c>
      <c r="B6" s="3" t="n">
        <v>50.2293067874788</v>
      </c>
      <c r="C6" s="3" t="n">
        <v>4.26457815651948</v>
      </c>
      <c r="D6" s="3" t="n">
        <v>6.79674012101424</v>
      </c>
      <c r="E6" s="3" t="n">
        <v>8.36469448774155</v>
      </c>
      <c r="F6" s="3" t="n">
        <v>0</v>
      </c>
      <c r="G6" s="3" t="n">
        <v>4.21597408384995</v>
      </c>
      <c r="H6" s="3" t="n">
        <v>0</v>
      </c>
      <c r="I6" s="3" t="n">
        <v>1.46857381277716</v>
      </c>
      <c r="J6" s="3" t="n">
        <v>1.62508033597888</v>
      </c>
      <c r="K6" s="3" t="n">
        <v>1.65765931489581</v>
      </c>
      <c r="L6" s="3" t="n">
        <v>0</v>
      </c>
      <c r="M6" s="3" t="n">
        <v>0</v>
      </c>
      <c r="N6" s="3" t="n">
        <v>0</v>
      </c>
      <c r="O6" s="3" t="n">
        <v>15.6983917085595</v>
      </c>
      <c r="P6" s="3" t="n">
        <v>2.58939665133934</v>
      </c>
      <c r="Q6" s="3" t="n">
        <v>3.08960453984543</v>
      </c>
      <c r="R6" s="3" t="n">
        <v>0</v>
      </c>
      <c r="S6" s="3" t="n">
        <v>1158.57105107797</v>
      </c>
      <c r="T6" s="3" t="n">
        <v>69.6553195527541</v>
      </c>
      <c r="U6" s="3" t="n">
        <v>8.96728754750181</v>
      </c>
      <c r="V6" s="3" t="n">
        <f aca="false">(dw!V6*100)/dw!S6</f>
        <v>5.67900119118477</v>
      </c>
      <c r="W6" s="3" t="n">
        <v>0.921742078750633</v>
      </c>
      <c r="X6" s="3" t="n">
        <v>0.885945176861572</v>
      </c>
      <c r="Y6" s="3" t="n">
        <v>0.880813409144059</v>
      </c>
      <c r="Z6" s="3" t="n">
        <v>0.382827884699651</v>
      </c>
      <c r="AA6" s="3" t="n">
        <v>0.141591569214423</v>
      </c>
    </row>
    <row r="7" customFormat="false" ht="13.8" hidden="false" customHeight="false" outlineLevel="0" collapsed="false">
      <c r="A7" s="1" t="s">
        <v>27</v>
      </c>
      <c r="B7" s="3" t="n">
        <v>49.1432014717259</v>
      </c>
      <c r="C7" s="3" t="n">
        <v>2.16312481678745</v>
      </c>
      <c r="D7" s="3" t="n">
        <v>10.4549292717837</v>
      </c>
      <c r="E7" s="3" t="n">
        <v>8.70619141176552</v>
      </c>
      <c r="F7" s="3" t="n">
        <v>0</v>
      </c>
      <c r="G7" s="3" t="n">
        <v>6.94744018375132</v>
      </c>
      <c r="H7" s="3" t="n">
        <v>0</v>
      </c>
      <c r="I7" s="3" t="n">
        <v>2.39076305078622</v>
      </c>
      <c r="J7" s="3" t="n">
        <v>1.59313526857388</v>
      </c>
      <c r="K7" s="3" t="n">
        <v>1.52938941316166</v>
      </c>
      <c r="L7" s="3" t="n">
        <v>0</v>
      </c>
      <c r="M7" s="3" t="n">
        <v>0</v>
      </c>
      <c r="N7" s="3" t="n">
        <v>0</v>
      </c>
      <c r="O7" s="3" t="n">
        <v>12.6097140941769</v>
      </c>
      <c r="P7" s="3" t="n">
        <v>2.42979418037902</v>
      </c>
      <c r="Q7" s="3" t="n">
        <v>2.03231683710827</v>
      </c>
      <c r="R7" s="3" t="n">
        <v>0</v>
      </c>
      <c r="S7" s="3" t="n">
        <v>5124.45389911002</v>
      </c>
      <c r="T7" s="3" t="n">
        <v>70.4674469720625</v>
      </c>
      <c r="U7" s="3" t="n">
        <v>12.4607279162731</v>
      </c>
      <c r="V7" s="3" t="n">
        <f aca="false">(dw!V7*100)/dw!S7</f>
        <v>4.46211101748729</v>
      </c>
      <c r="W7" s="3" t="n">
        <v>0.957839023503195</v>
      </c>
      <c r="X7" s="3" t="n">
        <v>0.849740719206088</v>
      </c>
      <c r="Y7" s="3" t="n">
        <v>0.824576221747991</v>
      </c>
      <c r="Z7" s="3" t="n">
        <v>0.399223806936338</v>
      </c>
      <c r="AA7" s="3" t="n">
        <v>0.161560746270527</v>
      </c>
    </row>
    <row r="8" customFormat="false" ht="13.8" hidden="false" customHeight="false" outlineLevel="0" collapsed="false">
      <c r="A8" s="1" t="s">
        <v>27</v>
      </c>
      <c r="B8" s="3" t="n">
        <v>35.893729841099</v>
      </c>
      <c r="C8" s="3" t="n">
        <v>31.1528466211135</v>
      </c>
      <c r="D8" s="3" t="n">
        <v>6.81390459524663</v>
      </c>
      <c r="E8" s="3" t="n">
        <v>3.72557841992821</v>
      </c>
      <c r="F8" s="3" t="n">
        <v>0.252348308182601</v>
      </c>
      <c r="G8" s="3" t="n">
        <v>3.68674707196438</v>
      </c>
      <c r="H8" s="3" t="n">
        <v>0</v>
      </c>
      <c r="I8" s="3" t="n">
        <v>1.4290440527964</v>
      </c>
      <c r="J8" s="3" t="n">
        <v>1.54767631799493</v>
      </c>
      <c r="K8" s="3" t="n">
        <v>1.46823776154448</v>
      </c>
      <c r="L8" s="3" t="n">
        <v>0</v>
      </c>
      <c r="M8" s="3" t="n">
        <v>0</v>
      </c>
      <c r="N8" s="3" t="n">
        <v>0</v>
      </c>
      <c r="O8" s="3" t="n">
        <v>10.0047838326902</v>
      </c>
      <c r="P8" s="3" t="n">
        <v>1.97379754403938</v>
      </c>
      <c r="Q8" s="3" t="n">
        <v>2.0513056333999</v>
      </c>
      <c r="R8" s="3" t="n">
        <v>0</v>
      </c>
      <c r="S8" s="3" t="n">
        <v>1013.2751487303</v>
      </c>
      <c r="T8" s="3" t="n">
        <v>77.8384077855699</v>
      </c>
      <c r="U8" s="3" t="n">
        <v>8.1317052043002</v>
      </c>
      <c r="V8" s="3" t="n">
        <f aca="false">(dw!V8*100)/dw!S8</f>
        <v>4.0251031774393</v>
      </c>
      <c r="W8" s="3" t="n">
        <v>0.535355147646185</v>
      </c>
      <c r="X8" s="3" t="n">
        <v>0.90541241692612</v>
      </c>
      <c r="Y8" s="3" t="n">
        <v>0.840452305889184</v>
      </c>
      <c r="Z8" s="3" t="n">
        <v>0.351096978435776</v>
      </c>
      <c r="AA8" s="3" t="n">
        <v>0.164777237133756</v>
      </c>
    </row>
    <row r="9" customFormat="false" ht="13.8" hidden="false" customHeight="false" outlineLevel="0" collapsed="false">
      <c r="A9" s="1" t="s">
        <v>27</v>
      </c>
      <c r="B9" s="3" t="n">
        <v>43.8092190825839</v>
      </c>
      <c r="C9" s="3" t="n">
        <v>20.6786262548771</v>
      </c>
      <c r="D9" s="3" t="n">
        <v>8.19571502255149</v>
      </c>
      <c r="E9" s="3" t="n">
        <v>4.00823638524057</v>
      </c>
      <c r="F9" s="3" t="n">
        <v>0</v>
      </c>
      <c r="G9" s="3" t="n">
        <v>3.90066777766229</v>
      </c>
      <c r="H9" s="3" t="n">
        <v>0</v>
      </c>
      <c r="I9" s="3" t="n">
        <v>1.89406114103402</v>
      </c>
      <c r="J9" s="3" t="n">
        <v>2.08984935222893</v>
      </c>
      <c r="K9" s="3" t="n">
        <v>1.57296346117334</v>
      </c>
      <c r="L9" s="3" t="n">
        <v>0</v>
      </c>
      <c r="M9" s="3" t="n">
        <v>0</v>
      </c>
      <c r="N9" s="3" t="n">
        <v>0</v>
      </c>
      <c r="O9" s="3" t="n">
        <v>8.77308008824827</v>
      </c>
      <c r="P9" s="3" t="n">
        <v>1.19768733288068</v>
      </c>
      <c r="Q9" s="3" t="n">
        <v>3.87989410151927</v>
      </c>
      <c r="R9" s="3" t="n">
        <v>0</v>
      </c>
      <c r="S9" s="3" t="n">
        <v>598.101463201372</v>
      </c>
      <c r="T9" s="3" t="n">
        <v>76.6917967452531</v>
      </c>
      <c r="U9" s="3" t="n">
        <v>9.45754173209858</v>
      </c>
      <c r="V9" s="3" t="n">
        <f aca="false">(dw!V9*100)/dw!S9</f>
        <v>5.07758143439996</v>
      </c>
      <c r="W9" s="3" t="n">
        <v>0.679340716895299</v>
      </c>
      <c r="X9" s="3" t="n">
        <v>0.890219218170956</v>
      </c>
      <c r="Y9" s="3" t="n">
        <v>0.842405049375071</v>
      </c>
      <c r="Z9" s="3" t="n">
        <v>0.322465636387876</v>
      </c>
      <c r="AA9" s="3" t="n">
        <v>0.120119874659063</v>
      </c>
    </row>
    <row r="10" customFormat="false" ht="13.8" hidden="false" customHeight="false" outlineLevel="0" collapsed="false">
      <c r="A10" s="1" t="s">
        <v>27</v>
      </c>
      <c r="B10" s="3" t="n">
        <v>49.1221136128644</v>
      </c>
      <c r="C10" s="3" t="n">
        <v>8.5281895436422</v>
      </c>
      <c r="D10" s="3" t="n">
        <v>4.62438303386861</v>
      </c>
      <c r="E10" s="3" t="n">
        <v>8.34390711739088</v>
      </c>
      <c r="F10" s="3" t="n">
        <v>0</v>
      </c>
      <c r="G10" s="3" t="n">
        <v>5.27834714625764</v>
      </c>
      <c r="H10" s="3" t="n">
        <v>0</v>
      </c>
      <c r="I10" s="3" t="n">
        <v>1.31831587376413</v>
      </c>
      <c r="J10" s="3" t="n">
        <v>2.31755813311561</v>
      </c>
      <c r="K10" s="3" t="n">
        <v>1.80345073421797</v>
      </c>
      <c r="L10" s="3" t="n">
        <v>0</v>
      </c>
      <c r="M10" s="3" t="n">
        <v>0</v>
      </c>
      <c r="N10" s="3" t="n">
        <v>0</v>
      </c>
      <c r="O10" s="3" t="n">
        <v>12.9581831871641</v>
      </c>
      <c r="P10" s="3" t="n">
        <v>3.12064544806903</v>
      </c>
      <c r="Q10" s="3" t="n">
        <v>2.58490616964538</v>
      </c>
      <c r="R10" s="3" t="n">
        <v>0</v>
      </c>
      <c r="S10" s="3" t="n">
        <v>1541.50293083238</v>
      </c>
      <c r="T10" s="3" t="n">
        <v>70.6185933077661</v>
      </c>
      <c r="U10" s="3" t="n">
        <v>10.7176718873553</v>
      </c>
      <c r="V10" s="3" t="n">
        <f aca="false">(dw!V10*100)/dw!S10</f>
        <v>5.70555161771442</v>
      </c>
      <c r="W10" s="3" t="n">
        <v>0.852070343489951</v>
      </c>
      <c r="X10" s="3" t="n">
        <v>0.868230095620395</v>
      </c>
      <c r="Y10" s="3" t="n">
        <v>0.91395935879758</v>
      </c>
      <c r="Z10" s="3" t="n">
        <v>0.53301938457848</v>
      </c>
      <c r="AA10" s="3" t="n">
        <v>0.194084128817123</v>
      </c>
    </row>
    <row r="11" customFormat="false" ht="13.8" hidden="false" customHeight="false" outlineLevel="0" collapsed="false">
      <c r="A11" s="1" t="s">
        <v>27</v>
      </c>
      <c r="B11" s="3" t="n">
        <v>49.6490596081</v>
      </c>
      <c r="C11" s="3" t="n">
        <v>4.80380244726768</v>
      </c>
      <c r="D11" s="3" t="n">
        <v>9.75877241353549</v>
      </c>
      <c r="E11" s="3" t="n">
        <v>4.79164690241137</v>
      </c>
      <c r="F11" s="3" t="n">
        <v>0</v>
      </c>
      <c r="G11" s="3" t="n">
        <v>5.95227044654344</v>
      </c>
      <c r="H11" s="3" t="n">
        <v>0</v>
      </c>
      <c r="I11" s="3" t="n">
        <v>1.6597779026234</v>
      </c>
      <c r="J11" s="3" t="n">
        <v>2.14046109392866</v>
      </c>
      <c r="K11" s="3" t="n">
        <v>1.63241275619343</v>
      </c>
      <c r="L11" s="3" t="n">
        <v>0</v>
      </c>
      <c r="M11" s="3" t="n">
        <v>0</v>
      </c>
      <c r="N11" s="3" t="n">
        <v>0</v>
      </c>
      <c r="O11" s="3" t="n">
        <v>15.5521217704799</v>
      </c>
      <c r="P11" s="3" t="n">
        <v>1.78248986886449</v>
      </c>
      <c r="Q11" s="3" t="n">
        <v>2.27718479005241</v>
      </c>
      <c r="R11" s="3" t="n">
        <v>0</v>
      </c>
      <c r="S11" s="3" t="n">
        <v>3135.79394610157</v>
      </c>
      <c r="T11" s="3" t="n">
        <v>69.0032813713146</v>
      </c>
      <c r="U11" s="3" t="n">
        <v>11.3849221992889</v>
      </c>
      <c r="V11" s="3" t="n">
        <f aca="false">(dw!V11*100)/dw!S11</f>
        <v>4.05967465891689</v>
      </c>
      <c r="W11" s="3" t="n">
        <v>0.911780533365111</v>
      </c>
      <c r="X11" s="3" t="n">
        <v>0.858375710693799</v>
      </c>
      <c r="Y11" s="3" t="n">
        <v>0.835732561154874</v>
      </c>
      <c r="Z11" s="3" t="n">
        <v>0.378859029254379</v>
      </c>
      <c r="AA11" s="3" t="n">
        <v>0.102828370542711</v>
      </c>
    </row>
    <row r="12" customFormat="false" ht="13.8" hidden="false" customHeight="false" outlineLevel="0" collapsed="false">
      <c r="A12" s="1" t="s">
        <v>27</v>
      </c>
      <c r="B12" s="3" t="n">
        <v>39.9071037360734</v>
      </c>
      <c r="C12" s="3" t="n">
        <v>15.8779350036613</v>
      </c>
      <c r="D12" s="3" t="n">
        <v>8.18501900280244</v>
      </c>
      <c r="E12" s="3" t="n">
        <v>5.85544092824031</v>
      </c>
      <c r="F12" s="3" t="n">
        <v>0</v>
      </c>
      <c r="G12" s="3" t="n">
        <v>5.48230884499891</v>
      </c>
      <c r="H12" s="3" t="n">
        <v>0</v>
      </c>
      <c r="I12" s="3" t="n">
        <v>1.3450128887486</v>
      </c>
      <c r="J12" s="3" t="n">
        <v>2.48365722081589</v>
      </c>
      <c r="K12" s="3" t="n">
        <v>2.07446293478975</v>
      </c>
      <c r="L12" s="3" t="n">
        <v>0</v>
      </c>
      <c r="M12" s="3" t="n">
        <v>0</v>
      </c>
      <c r="N12" s="3" t="n">
        <v>0</v>
      </c>
      <c r="O12" s="3" t="n">
        <v>12.1726384537578</v>
      </c>
      <c r="P12" s="3" t="n">
        <v>4.08094190904649</v>
      </c>
      <c r="Q12" s="3" t="n">
        <v>2.53547907706516</v>
      </c>
      <c r="R12" s="3" t="n">
        <v>0</v>
      </c>
      <c r="S12" s="3" t="n">
        <v>2205.37322034629</v>
      </c>
      <c r="T12" s="3" t="n">
        <v>69.8254986707774</v>
      </c>
      <c r="U12" s="3" t="n">
        <v>11.3854418893531</v>
      </c>
      <c r="V12" s="3" t="n">
        <f aca="false">(dw!V12*100)/dw!S12</f>
        <v>6.61642098611166</v>
      </c>
      <c r="W12" s="3" t="n">
        <v>0.715372878421043</v>
      </c>
      <c r="X12" s="3" t="n">
        <v>0.859804087838102</v>
      </c>
      <c r="Y12" s="3" t="n">
        <v>0.829805412265864</v>
      </c>
      <c r="Z12" s="3" t="n">
        <v>0.40112514355766</v>
      </c>
      <c r="AA12" s="3" t="n">
        <v>0.251079566344999</v>
      </c>
    </row>
    <row r="13" customFormat="false" ht="13.8" hidden="false" customHeight="false" outlineLevel="0" collapsed="false">
      <c r="A13" s="1" t="s">
        <v>27</v>
      </c>
      <c r="B13" s="3" t="n">
        <v>68.4492479676912</v>
      </c>
      <c r="C13" s="3" t="n">
        <v>0.529112686790252</v>
      </c>
      <c r="D13" s="3" t="n">
        <v>3.80402732297968</v>
      </c>
      <c r="E13" s="3" t="n">
        <v>3.5665393323555</v>
      </c>
      <c r="F13" s="3" t="n">
        <v>0</v>
      </c>
      <c r="G13" s="3" t="n">
        <v>2.28625767165335</v>
      </c>
      <c r="H13" s="3" t="n">
        <v>0.335277788884699</v>
      </c>
      <c r="I13" s="3" t="n">
        <v>0.188050688629599</v>
      </c>
      <c r="J13" s="3" t="n">
        <v>0.661190424441638</v>
      </c>
      <c r="K13" s="3" t="n">
        <v>0</v>
      </c>
      <c r="L13" s="3" t="n">
        <v>0</v>
      </c>
      <c r="M13" s="3" t="n">
        <v>0</v>
      </c>
      <c r="N13" s="3" t="n">
        <v>0.0306710486563051</v>
      </c>
      <c r="O13" s="3" t="n">
        <v>14.1842088509636</v>
      </c>
      <c r="P13" s="3" t="n">
        <v>3.20854846470276</v>
      </c>
      <c r="Q13" s="3" t="n">
        <v>2.75686775225148</v>
      </c>
      <c r="R13" s="3" t="n">
        <v>0</v>
      </c>
      <c r="S13" s="3" t="n">
        <v>26259.7248964433</v>
      </c>
      <c r="T13" s="3" t="n">
        <v>76.3489273098166</v>
      </c>
      <c r="U13" s="3" t="n">
        <v>3.47077657360929</v>
      </c>
      <c r="V13" s="3" t="n">
        <f aca="false">(dw!V13*100)/dw!S13</f>
        <v>5.99608726561055</v>
      </c>
      <c r="W13" s="3" t="n">
        <v>0.992329294553105</v>
      </c>
      <c r="X13" s="3" t="n">
        <v>0.956149891277983</v>
      </c>
      <c r="Y13" s="3" t="n">
        <v>0.947351489497517</v>
      </c>
      <c r="Z13" s="3" t="n">
        <v>0.375394201366288</v>
      </c>
      <c r="AA13" s="3" t="n">
        <v>0.184476124542524</v>
      </c>
    </row>
    <row r="14" customFormat="false" ht="13.8" hidden="false" customHeight="false" outlineLevel="0" collapsed="false">
      <c r="A14" s="1" t="s">
        <v>27</v>
      </c>
      <c r="B14" s="3" t="n">
        <v>20.7064250714872</v>
      </c>
      <c r="C14" s="3" t="n">
        <v>20.5062025941544</v>
      </c>
      <c r="D14" s="3" t="n">
        <v>14.9552131710658</v>
      </c>
      <c r="E14" s="3" t="n">
        <v>5.97789308777251</v>
      </c>
      <c r="F14" s="3" t="n">
        <v>0</v>
      </c>
      <c r="G14" s="3" t="n">
        <v>4.27222118465709</v>
      </c>
      <c r="H14" s="3" t="n">
        <v>0.621198872465658</v>
      </c>
      <c r="I14" s="3" t="n">
        <v>0.459708103164959</v>
      </c>
      <c r="J14" s="3" t="n">
        <v>1.73583366325369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21.430633397214</v>
      </c>
      <c r="P14" s="3" t="n">
        <v>3.42564469440821</v>
      </c>
      <c r="Q14" s="3" t="n">
        <v>5.90902616035647</v>
      </c>
      <c r="R14" s="3" t="n">
        <v>0</v>
      </c>
      <c r="S14" s="3" t="n">
        <v>29191.585503083</v>
      </c>
      <c r="T14" s="3" t="n">
        <v>62.1457339244799</v>
      </c>
      <c r="U14" s="3" t="n">
        <v>7.0889618235414</v>
      </c>
      <c r="V14" s="3" t="n">
        <f aca="false">(dw!V14*100)/dw!S14</f>
        <v>9.33467085476468</v>
      </c>
      <c r="W14" s="3" t="n">
        <v>0.50242913991019</v>
      </c>
      <c r="X14" s="3" t="n">
        <v>0.897609691976671</v>
      </c>
      <c r="Y14" s="3" t="n">
        <v>0.580635834244413</v>
      </c>
      <c r="Z14" s="3" t="n">
        <v>0.222194033047654</v>
      </c>
      <c r="AA14" s="3" t="n">
        <v>0.137818086914743</v>
      </c>
    </row>
    <row r="15" customFormat="false" ht="13.8" hidden="false" customHeight="false" outlineLevel="0" collapsed="false">
      <c r="A15" s="1" t="s">
        <v>27</v>
      </c>
      <c r="B15" s="3" t="n">
        <v>41.5339073186935</v>
      </c>
      <c r="C15" s="3" t="n">
        <v>22.9261193750077</v>
      </c>
      <c r="D15" s="3" t="n">
        <v>3.89682944790809</v>
      </c>
      <c r="E15" s="3" t="n">
        <v>4.74912980683901</v>
      </c>
      <c r="F15" s="3" t="n">
        <v>0.528263679866442</v>
      </c>
      <c r="G15" s="3" t="n">
        <v>5.28552062024186</v>
      </c>
      <c r="H15" s="3" t="n">
        <v>0.293625469702439</v>
      </c>
      <c r="I15" s="3" t="n">
        <v>0.913384943252946</v>
      </c>
      <c r="J15" s="3" t="n">
        <v>1.43113578264165</v>
      </c>
      <c r="K15" s="3" t="n">
        <v>1.94841472395404</v>
      </c>
      <c r="L15" s="3" t="n">
        <v>0</v>
      </c>
      <c r="M15" s="3" t="n">
        <v>0</v>
      </c>
      <c r="N15" s="3" t="n">
        <v>0.0838929913435541</v>
      </c>
      <c r="O15" s="3" t="n">
        <v>13.689545596234</v>
      </c>
      <c r="P15" s="3" t="n">
        <v>1.44505677589272</v>
      </c>
      <c r="Q15" s="3" t="n">
        <v>1.27517346842202</v>
      </c>
      <c r="R15" s="3" t="n">
        <v>0</v>
      </c>
      <c r="S15" s="3" t="n">
        <v>3814.383</v>
      </c>
      <c r="T15" s="3" t="n">
        <v>73.6342496283147</v>
      </c>
      <c r="U15" s="3" t="n">
        <v>9.87208153979294</v>
      </c>
      <c r="V15" s="3" t="n">
        <f aca="false">(dw!V15*100)/dw!S15</f>
        <v>2.8041232356583</v>
      </c>
      <c r="W15" s="3" t="n">
        <v>0.644335869050331</v>
      </c>
      <c r="X15" s="3" t="n">
        <v>0.880895467965906</v>
      </c>
      <c r="Y15" s="3" t="n">
        <v>0.914224823869182</v>
      </c>
      <c r="Z15" s="3" t="n">
        <v>0.575617416131335</v>
      </c>
      <c r="AA15" s="3" t="n">
        <v>0.0954803264969858</v>
      </c>
    </row>
    <row r="16" customFormat="false" ht="13.8" hidden="false" customHeight="false" outlineLevel="0" collapsed="false">
      <c r="A16" s="1" t="s">
        <v>27</v>
      </c>
      <c r="B16" s="3" t="n">
        <v>64.5921655666091</v>
      </c>
      <c r="C16" s="3" t="n">
        <v>6.16032964374661</v>
      </c>
      <c r="D16" s="3" t="n">
        <v>3.78062500586802</v>
      </c>
      <c r="E16" s="3" t="n">
        <v>0.527218736720574</v>
      </c>
      <c r="F16" s="3" t="n">
        <v>0.225924432314401</v>
      </c>
      <c r="G16" s="3" t="n">
        <v>5.71181409041425</v>
      </c>
      <c r="H16" s="3" t="n">
        <v>0</v>
      </c>
      <c r="I16" s="3" t="n">
        <v>0.96878989151868</v>
      </c>
      <c r="J16" s="3" t="n">
        <v>1.29332478301949</v>
      </c>
      <c r="K16" s="3" t="n">
        <v>1.55990820579205</v>
      </c>
      <c r="L16" s="3" t="n">
        <v>0</v>
      </c>
      <c r="M16" s="3" t="n">
        <v>0</v>
      </c>
      <c r="N16" s="3" t="n">
        <v>0</v>
      </c>
      <c r="O16" s="3" t="n">
        <v>12.9832474996415</v>
      </c>
      <c r="P16" s="3" t="n">
        <v>1.56776741309321</v>
      </c>
      <c r="Q16" s="3" t="n">
        <v>0.628884731262054</v>
      </c>
      <c r="R16" s="3" t="n">
        <v>0</v>
      </c>
      <c r="S16" s="3" t="n">
        <v>5400.0357</v>
      </c>
      <c r="T16" s="3" t="n">
        <v>75.2862633852587</v>
      </c>
      <c r="U16" s="3" t="n">
        <v>9.53383697074447</v>
      </c>
      <c r="V16" s="3" t="n">
        <f aca="false">(dw!V16*100)/dw!S16</f>
        <v>2.19665214435527</v>
      </c>
      <c r="W16" s="3" t="n">
        <v>0.91293127365429</v>
      </c>
      <c r="X16" s="3" t="n">
        <v>0.88759931984601</v>
      </c>
      <c r="Y16" s="3" t="n">
        <v>0.944705708598212</v>
      </c>
      <c r="Z16" s="3" t="n">
        <v>0.601722490129149</v>
      </c>
      <c r="AA16" s="3" t="n">
        <v>0.107742822235797</v>
      </c>
    </row>
    <row r="17" customFormat="false" ht="13.8" hidden="false" customHeight="false" outlineLevel="0" collapsed="false">
      <c r="A17" s="1" t="s">
        <v>27</v>
      </c>
      <c r="B17" s="3" t="n">
        <v>64.2986934505491</v>
      </c>
      <c r="C17" s="3" t="n">
        <v>6.47006852820751</v>
      </c>
      <c r="D17" s="3" t="n">
        <v>6.30089196587525</v>
      </c>
      <c r="E17" s="3" t="n">
        <v>1.0881478888349</v>
      </c>
      <c r="F17" s="3" t="n">
        <v>0.0459990652989931</v>
      </c>
      <c r="G17" s="3" t="n">
        <v>3.48962909073688</v>
      </c>
      <c r="H17" s="3" t="n">
        <v>0</v>
      </c>
      <c r="I17" s="3" t="n">
        <v>0.427991303216719</v>
      </c>
      <c r="J17" s="3" t="n">
        <v>1.40617142659661</v>
      </c>
      <c r="K17" s="3" t="n">
        <v>1.49301166200303</v>
      </c>
      <c r="L17" s="3" t="n">
        <v>0</v>
      </c>
      <c r="M17" s="3" t="n">
        <v>0</v>
      </c>
      <c r="N17" s="3" t="n">
        <v>0</v>
      </c>
      <c r="O17" s="3" t="n">
        <v>12.0499551449115</v>
      </c>
      <c r="P17" s="3" t="n">
        <v>1.80966322764321</v>
      </c>
      <c r="Q17" s="3" t="n">
        <v>1.11977724612636</v>
      </c>
      <c r="R17" s="3" t="n">
        <v>0</v>
      </c>
      <c r="S17" s="3" t="n">
        <v>5000.1016</v>
      </c>
      <c r="T17" s="3" t="n">
        <v>78.2038008987657</v>
      </c>
      <c r="U17" s="3" t="n">
        <v>6.81680348255324</v>
      </c>
      <c r="V17" s="3" t="n">
        <f aca="false">(dw!V17*100)/dw!S17</f>
        <v>2.92944047376957</v>
      </c>
      <c r="W17" s="3" t="n">
        <v>0.908574513001235</v>
      </c>
      <c r="X17" s="3" t="n">
        <v>0.9</v>
      </c>
      <c r="Y17" s="3" t="n">
        <v>0.910751714352002</v>
      </c>
      <c r="Z17" s="3" t="n">
        <v>0.356429353510263</v>
      </c>
      <c r="AA17" s="3" t="n">
        <v>0.130570927640171</v>
      </c>
    </row>
    <row r="18" customFormat="false" ht="13.8" hidden="false" customHeight="false" outlineLevel="0" collapsed="false">
      <c r="A18" s="1" t="s">
        <v>27</v>
      </c>
      <c r="B18" s="3" t="n">
        <v>67.0783678767935</v>
      </c>
      <c r="C18" s="3" t="n">
        <v>2.07272156739292</v>
      </c>
      <c r="D18" s="3" t="n">
        <v>8.6850202008934</v>
      </c>
      <c r="E18" s="3" t="n">
        <v>3.53208822547874</v>
      </c>
      <c r="F18" s="3" t="n">
        <v>0</v>
      </c>
      <c r="G18" s="3" t="n">
        <v>1.87452651294008</v>
      </c>
      <c r="H18" s="3" t="n">
        <v>0.231141354717735</v>
      </c>
      <c r="I18" s="3" t="n">
        <v>0.317259783966901</v>
      </c>
      <c r="J18" s="3" t="n">
        <v>0.776515236237756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11.1028970574069</v>
      </c>
      <c r="P18" s="3" t="n">
        <v>2.03169016233338</v>
      </c>
      <c r="Q18" s="3" t="n">
        <v>2.29777202183871</v>
      </c>
      <c r="R18" s="3" t="n">
        <v>0</v>
      </c>
      <c r="S18" s="3" t="n">
        <v>24218.127503994</v>
      </c>
      <c r="T18" s="3" t="n">
        <v>81.3681978705586</v>
      </c>
      <c r="U18" s="3" t="n">
        <v>3.19944288786247</v>
      </c>
      <c r="V18" s="3" t="n">
        <f aca="false">(dw!V18*100)/dw!S18</f>
        <v>4.32946218417209</v>
      </c>
      <c r="W18" s="3" t="n">
        <v>0.970026190707149</v>
      </c>
      <c r="X18" s="3" t="n">
        <v>0.962167055162363</v>
      </c>
      <c r="Y18" s="3" t="n">
        <v>0.88536652832912</v>
      </c>
      <c r="Z18" s="3" t="n">
        <v>0.177519600390078</v>
      </c>
      <c r="AA18" s="3" t="n">
        <v>0.154682452394081</v>
      </c>
    </row>
    <row r="19" customFormat="false" ht="13.8" hidden="false" customHeight="false" outlineLevel="0" collapsed="false">
      <c r="A19" s="1" t="s">
        <v>27</v>
      </c>
      <c r="B19" s="3" t="n">
        <v>45.8442771339214</v>
      </c>
      <c r="C19" s="3" t="n">
        <v>18.7052123192057</v>
      </c>
      <c r="D19" s="3" t="n">
        <v>5.32405637712698</v>
      </c>
      <c r="E19" s="3" t="n">
        <v>3.41752647974614</v>
      </c>
      <c r="F19" s="3" t="n">
        <v>0</v>
      </c>
      <c r="G19" s="3" t="n">
        <v>4.80455762089215</v>
      </c>
      <c r="H19" s="3" t="n">
        <v>0</v>
      </c>
      <c r="I19" s="3" t="n">
        <v>1.72084453183098</v>
      </c>
      <c r="J19" s="3" t="n">
        <v>1.60647499853782</v>
      </c>
      <c r="K19" s="3" t="n">
        <v>1.7220751529816</v>
      </c>
      <c r="L19" s="3" t="n">
        <v>0</v>
      </c>
      <c r="M19" s="3" t="n">
        <v>0</v>
      </c>
      <c r="N19" s="3" t="n">
        <v>0</v>
      </c>
      <c r="O19" s="3" t="n">
        <v>12.8459963842572</v>
      </c>
      <c r="P19" s="3" t="n">
        <v>1.52263578886907</v>
      </c>
      <c r="Q19" s="3" t="n">
        <v>2.4863432126311</v>
      </c>
      <c r="R19" s="3" t="n">
        <v>0</v>
      </c>
      <c r="S19" s="3" t="n">
        <v>3546.16830901934</v>
      </c>
      <c r="T19" s="3" t="n">
        <v>73.2910723100002</v>
      </c>
      <c r="U19" s="3" t="n">
        <v>9.85395230424255</v>
      </c>
      <c r="V19" s="3" t="n">
        <f aca="false">(dw!V19*100)/dw!S19</f>
        <v>4.00897900150016</v>
      </c>
      <c r="W19" s="3" t="n">
        <v>0.710219050875862</v>
      </c>
      <c r="X19" s="3" t="n">
        <v>0.881484762919241</v>
      </c>
      <c r="Y19" s="3" t="n">
        <v>0.895950170509708</v>
      </c>
      <c r="Z19" s="3" t="n">
        <v>0.474354894147589</v>
      </c>
      <c r="AA19" s="3" t="n">
        <v>0.105969431921075</v>
      </c>
    </row>
    <row r="20" customFormat="false" ht="13.8" hidden="false" customHeight="false" outlineLevel="0" collapsed="false">
      <c r="A20" s="1" t="s">
        <v>27</v>
      </c>
      <c r="B20" s="3" t="n">
        <v>66.0585132804726</v>
      </c>
      <c r="C20" s="3" t="n">
        <v>2.02139050638246</v>
      </c>
      <c r="D20" s="3" t="n">
        <v>11.2329634921436</v>
      </c>
      <c r="E20" s="3" t="n">
        <v>3.05105752444102</v>
      </c>
      <c r="F20" s="3" t="n">
        <v>0</v>
      </c>
      <c r="G20" s="3" t="n">
        <v>1.97344395235819</v>
      </c>
      <c r="H20" s="3" t="n">
        <v>0.169878374818027</v>
      </c>
      <c r="I20" s="3" t="n">
        <v>0.125715723124817</v>
      </c>
      <c r="J20" s="3" t="n">
        <v>0.77769770985789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10.21263230647</v>
      </c>
      <c r="P20" s="3" t="n">
        <v>1.57913873531037</v>
      </c>
      <c r="Q20" s="3" t="n">
        <v>2.79756839462102</v>
      </c>
      <c r="R20" s="3" t="n">
        <v>0</v>
      </c>
      <c r="S20" s="3" t="n">
        <v>13343.2080594608</v>
      </c>
      <c r="T20" s="3" t="n">
        <v>82.3639248034397</v>
      </c>
      <c r="U20" s="3" t="n">
        <v>3.04673576015893</v>
      </c>
      <c r="V20" s="3" t="n">
        <f aca="false">(dw!V20*100)/dw!S20</f>
        <v>4.37670712993138</v>
      </c>
      <c r="W20" s="3" t="n">
        <v>0.970308558121483</v>
      </c>
      <c r="X20" s="3" t="n">
        <v>0.964328390155814</v>
      </c>
      <c r="Y20" s="3" t="n">
        <v>0.854667500723399</v>
      </c>
      <c r="Z20" s="3" t="n">
        <v>0.149430794154377</v>
      </c>
      <c r="AA20" s="3" t="n">
        <v>0.133918707352373</v>
      </c>
    </row>
    <row r="21" customFormat="false" ht="13.8" hidden="false" customHeight="false" outlineLevel="0" collapsed="false">
      <c r="A21" s="1" t="s">
        <v>27</v>
      </c>
      <c r="B21" s="3" t="n">
        <v>46.6053446175196</v>
      </c>
      <c r="C21" s="3" t="n">
        <v>3.48143409904525</v>
      </c>
      <c r="D21" s="3" t="n">
        <v>9.53588035298571</v>
      </c>
      <c r="E21" s="3" t="n">
        <v>5.34343917508419</v>
      </c>
      <c r="F21" s="3" t="n">
        <v>0</v>
      </c>
      <c r="G21" s="3" t="n">
        <v>7.58325901767989</v>
      </c>
      <c r="H21" s="3" t="n">
        <v>0</v>
      </c>
      <c r="I21" s="3" t="n">
        <v>0.605280250248144</v>
      </c>
      <c r="J21" s="3" t="n">
        <v>3.59123646112357</v>
      </c>
      <c r="K21" s="3" t="n">
        <v>3.29634608224924</v>
      </c>
      <c r="L21" s="3" t="n">
        <v>0</v>
      </c>
      <c r="M21" s="3" t="n">
        <v>0</v>
      </c>
      <c r="N21" s="3" t="n">
        <v>0</v>
      </c>
      <c r="O21" s="3" t="n">
        <v>13.6088373336462</v>
      </c>
      <c r="P21" s="3" t="n">
        <v>1.53927482423914</v>
      </c>
      <c r="Q21" s="3" t="n">
        <v>4.80966778617892</v>
      </c>
      <c r="R21" s="3" t="n">
        <v>0</v>
      </c>
      <c r="S21" s="3" t="n">
        <v>1548.33980451119</v>
      </c>
      <c r="T21" s="3" t="n">
        <v>64.9660982446348</v>
      </c>
      <c r="U21" s="3" t="n">
        <v>15.0761218113008</v>
      </c>
      <c r="V21" s="3" t="n">
        <f aca="false">(dw!V21*100)/dw!S21</f>
        <v>6.34894261041806</v>
      </c>
      <c r="W21" s="3" t="n">
        <v>0.930491954398859</v>
      </c>
      <c r="X21" s="3" t="n">
        <v>0.811647880321595</v>
      </c>
      <c r="Y21" s="3" t="n">
        <v>0.830144775822125</v>
      </c>
      <c r="Z21" s="3" t="n">
        <v>0.442969640791297</v>
      </c>
      <c r="AA21" s="3" t="n">
        <v>0.101614960874043</v>
      </c>
    </row>
    <row r="22" customFormat="false" ht="13.8" hidden="false" customHeight="false" outlineLevel="0" collapsed="false">
      <c r="A22" s="1" t="s">
        <v>27</v>
      </c>
      <c r="B22" s="3" t="n">
        <v>45.8201991203165</v>
      </c>
      <c r="C22" s="3" t="n">
        <v>12.7151430164889</v>
      </c>
      <c r="D22" s="3" t="n">
        <v>8.40310178040833</v>
      </c>
      <c r="E22" s="3" t="n">
        <v>4.43436482207915</v>
      </c>
      <c r="F22" s="3" t="n">
        <v>0</v>
      </c>
      <c r="G22" s="3" t="n">
        <v>6.2519255994015</v>
      </c>
      <c r="H22" s="3" t="n">
        <v>0</v>
      </c>
      <c r="I22" s="3" t="n">
        <v>2.35667401749166</v>
      </c>
      <c r="J22" s="3" t="n">
        <v>1.1614225844274</v>
      </c>
      <c r="K22" s="3" t="n">
        <v>1.98596842917107</v>
      </c>
      <c r="L22" s="3" t="n">
        <v>0</v>
      </c>
      <c r="M22" s="3" t="n">
        <v>0</v>
      </c>
      <c r="N22" s="3" t="n">
        <v>0</v>
      </c>
      <c r="O22" s="3" t="n">
        <v>12.805505868825</v>
      </c>
      <c r="P22" s="3" t="n">
        <v>1.69434691214421</v>
      </c>
      <c r="Q22" s="3" t="n">
        <v>2.37134784924593</v>
      </c>
      <c r="R22" s="3" t="n">
        <v>0</v>
      </c>
      <c r="S22" s="3" t="n">
        <v>1095.46633378113</v>
      </c>
      <c r="T22" s="3" t="n">
        <v>71.3728087392929</v>
      </c>
      <c r="U22" s="3" t="n">
        <v>11.7559906304916</v>
      </c>
      <c r="V22" s="3" t="n">
        <f aca="false">(dw!V22*100)/dw!S22</f>
        <v>4.06569476139016</v>
      </c>
      <c r="W22" s="3" t="n">
        <v>0.782778360007331</v>
      </c>
      <c r="X22" s="3" t="n">
        <v>0.858581012601937</v>
      </c>
      <c r="Y22" s="3" t="n">
        <v>0.845027845210065</v>
      </c>
      <c r="Z22" s="3" t="n">
        <v>0.426606203958019</v>
      </c>
      <c r="AA22" s="3" t="n">
        <v>0.116852697592075</v>
      </c>
    </row>
    <row r="23" customFormat="false" ht="13.8" hidden="false" customHeight="false" outlineLevel="0" collapsed="false">
      <c r="A23" s="1" t="s">
        <v>27</v>
      </c>
      <c r="B23" s="3" t="n">
        <v>42.2626759048002</v>
      </c>
      <c r="C23" s="3" t="n">
        <v>1.60192338796194</v>
      </c>
      <c r="D23" s="3" t="n">
        <v>23.9464013587563</v>
      </c>
      <c r="E23" s="3" t="n">
        <v>16.8283343415146</v>
      </c>
      <c r="F23" s="3" t="n">
        <v>0</v>
      </c>
      <c r="G23" s="3" t="n">
        <v>1.90295093768633</v>
      </c>
      <c r="H23" s="3" t="n">
        <v>0</v>
      </c>
      <c r="I23" s="3" t="n">
        <v>0.417949291793274</v>
      </c>
      <c r="J23" s="3" t="n">
        <v>1.67562981284674</v>
      </c>
      <c r="K23" s="3" t="n">
        <v>0.629790020845382</v>
      </c>
      <c r="L23" s="3" t="n">
        <v>0.0687180627178108</v>
      </c>
      <c r="M23" s="3" t="n">
        <v>0</v>
      </c>
      <c r="N23" s="3" t="n">
        <v>0</v>
      </c>
      <c r="O23" s="3" t="n">
        <v>5.26232299781144</v>
      </c>
      <c r="P23" s="3" t="n">
        <v>0.937064491606511</v>
      </c>
      <c r="Q23" s="3" t="n">
        <v>4.46623939165953</v>
      </c>
      <c r="R23" s="3" t="n">
        <v>0</v>
      </c>
      <c r="S23" s="3" t="n">
        <v>1600.74361309795</v>
      </c>
      <c r="T23" s="3" t="n">
        <v>84.639334993033</v>
      </c>
      <c r="U23" s="3" t="n">
        <v>4.69503812588954</v>
      </c>
      <c r="V23" s="3" t="n">
        <f aca="false">(dw!V23*100)/dw!S23</f>
        <v>5.40330388326604</v>
      </c>
      <c r="W23" s="3" t="n">
        <v>0.963480268512876</v>
      </c>
      <c r="X23" s="3" t="n">
        <v>0.94744421478573</v>
      </c>
      <c r="Y23" s="3" t="n">
        <v>0.638321475717996</v>
      </c>
      <c r="Z23" s="3" t="n">
        <v>0.0736169678784646</v>
      </c>
      <c r="AA23" s="3" t="n">
        <v>0.151154366976743</v>
      </c>
    </row>
    <row r="24" customFormat="false" ht="13.8" hidden="false" customHeight="false" outlineLevel="0" collapsed="false">
      <c r="A24" s="1" t="s">
        <v>27</v>
      </c>
      <c r="B24" s="3" t="n">
        <v>44.8588648886838</v>
      </c>
      <c r="C24" s="3" t="n">
        <v>0.869248413081306</v>
      </c>
      <c r="D24" s="3" t="n">
        <v>11.4746124371565</v>
      </c>
      <c r="E24" s="3" t="n">
        <v>8.31023256009018</v>
      </c>
      <c r="F24" s="3" t="n">
        <v>0</v>
      </c>
      <c r="G24" s="3" t="n">
        <v>7.18057701372909</v>
      </c>
      <c r="H24" s="3" t="n">
        <v>0</v>
      </c>
      <c r="I24" s="3" t="n">
        <v>0.198365627044924</v>
      </c>
      <c r="J24" s="3" t="n">
        <v>1.40100259955581</v>
      </c>
      <c r="K24" s="3" t="n">
        <v>0.547772100890707</v>
      </c>
      <c r="L24" s="3" t="n">
        <v>0.00236708577140254</v>
      </c>
      <c r="M24" s="3" t="n">
        <v>0</v>
      </c>
      <c r="N24" s="3" t="n">
        <v>0.00278977965915299</v>
      </c>
      <c r="O24" s="3" t="n">
        <v>19.0184741067115</v>
      </c>
      <c r="P24" s="3" t="n">
        <v>3.38155110200362</v>
      </c>
      <c r="Q24" s="3" t="n">
        <v>2.75414228562224</v>
      </c>
      <c r="R24" s="3" t="n">
        <v>0</v>
      </c>
      <c r="S24" s="3" t="n">
        <v>11828.8911784593</v>
      </c>
      <c r="T24" s="3" t="n">
        <v>65.5129582990118</v>
      </c>
      <c r="U24" s="3" t="n">
        <v>9.33008442699193</v>
      </c>
      <c r="V24" s="3" t="n">
        <f aca="false">(dw!V24*100)/dw!S24</f>
        <v>6.138483167285</v>
      </c>
      <c r="W24" s="3" t="n">
        <v>0.980990940795107</v>
      </c>
      <c r="X24" s="3" t="n">
        <v>0.875305359106735</v>
      </c>
      <c r="Y24" s="3" t="n">
        <v>0.796309175611762</v>
      </c>
      <c r="Z24" s="3" t="n">
        <v>0.384910431096598</v>
      </c>
      <c r="AA24" s="3" t="n">
        <v>0.15096193287711</v>
      </c>
    </row>
    <row r="25" customFormat="false" ht="13.8" hidden="false" customHeight="false" outlineLevel="0" collapsed="false">
      <c r="A25" s="1" t="s">
        <v>27</v>
      </c>
      <c r="B25" s="3" t="n">
        <v>59.5532132634944</v>
      </c>
      <c r="C25" s="3" t="n">
        <v>1.1675471300502</v>
      </c>
      <c r="D25" s="3" t="n">
        <v>14.3501048387807</v>
      </c>
      <c r="E25" s="3" t="n">
        <v>7.77060181556787</v>
      </c>
      <c r="F25" s="3" t="n">
        <v>0</v>
      </c>
      <c r="G25" s="3" t="n">
        <v>1.33513776946811</v>
      </c>
      <c r="H25" s="3" t="n">
        <v>0</v>
      </c>
      <c r="I25" s="3" t="n">
        <v>0.239887107464938</v>
      </c>
      <c r="J25" s="3" t="n">
        <v>1.31835892856916</v>
      </c>
      <c r="K25" s="3" t="n">
        <v>0.409326870873205</v>
      </c>
      <c r="L25" s="3" t="n">
        <v>0.032323454457566</v>
      </c>
      <c r="M25" s="3" t="n">
        <v>0</v>
      </c>
      <c r="N25" s="3" t="n">
        <v>0</v>
      </c>
      <c r="O25" s="3" t="n">
        <v>7.86516068291842</v>
      </c>
      <c r="P25" s="3" t="n">
        <v>1.24320978682946</v>
      </c>
      <c r="Q25" s="3" t="n">
        <v>4.71512835152603</v>
      </c>
      <c r="R25" s="3" t="n">
        <v>0</v>
      </c>
      <c r="S25" s="3" t="n">
        <v>4021.84736073501</v>
      </c>
      <c r="T25" s="3" t="n">
        <v>82.8414670478932</v>
      </c>
      <c r="U25" s="3" t="n">
        <v>3.33503413083297</v>
      </c>
      <c r="V25" s="3" t="n">
        <f aca="false">(dw!V25*100)/dw!S25</f>
        <v>5.95833813835549</v>
      </c>
      <c r="W25" s="3" t="n">
        <v>0.980771862498377</v>
      </c>
      <c r="X25" s="3" t="n">
        <v>0.961299958977027</v>
      </c>
      <c r="Y25" s="3" t="n">
        <v>0.805825973619729</v>
      </c>
      <c r="Z25" s="3" t="n">
        <v>0.0851206323557889</v>
      </c>
      <c r="AA25" s="3" t="n">
        <v>0.136490911404911</v>
      </c>
    </row>
    <row r="26" customFormat="false" ht="13.8" hidden="false" customHeight="false" outlineLevel="0" collapsed="false">
      <c r="A26" s="1" t="s">
        <v>28</v>
      </c>
      <c r="B26" s="3" t="n">
        <v>0.231040285706612</v>
      </c>
      <c r="C26" s="3" t="n">
        <v>0.281620181825772</v>
      </c>
      <c r="D26" s="3" t="n">
        <v>3.29444548831085</v>
      </c>
      <c r="E26" s="3" t="n">
        <v>0</v>
      </c>
      <c r="F26" s="3" t="n">
        <v>0</v>
      </c>
      <c r="G26" s="3" t="n">
        <v>24.5436188879158</v>
      </c>
      <c r="H26" s="3" t="n">
        <v>0</v>
      </c>
      <c r="I26" s="3" t="n">
        <v>14.0645368638471</v>
      </c>
      <c r="J26" s="3" t="n">
        <v>7.4536829173033</v>
      </c>
      <c r="K26" s="3" t="n">
        <v>22.2539792735398</v>
      </c>
      <c r="L26" s="3" t="n">
        <v>0</v>
      </c>
      <c r="M26" s="3" t="n">
        <v>0</v>
      </c>
      <c r="N26" s="3" t="n">
        <v>0</v>
      </c>
      <c r="O26" s="3" t="n">
        <v>25.5868599592143</v>
      </c>
      <c r="P26" s="3" t="n">
        <v>1.23980965210098</v>
      </c>
      <c r="Q26" s="3" t="n">
        <v>0.638600804196656</v>
      </c>
      <c r="R26" s="3" t="n">
        <v>0.411805686038856</v>
      </c>
      <c r="S26" s="3" t="n">
        <v>3.64249463</v>
      </c>
      <c r="T26" s="3" t="n">
        <v>3.80710595584324</v>
      </c>
      <c r="U26" s="3" t="n">
        <v>68.315817942606</v>
      </c>
      <c r="V26" s="3" t="n">
        <f aca="false">(dw!V26*100)/dw!S26</f>
        <v>2.29021614233649</v>
      </c>
      <c r="W26" s="3" t="n">
        <v>0.450669205719509</v>
      </c>
      <c r="X26" s="3" t="n">
        <v>0.0527863507198312</v>
      </c>
      <c r="Y26" s="3" t="n">
        <v>0.0655343122951622</v>
      </c>
      <c r="Z26" s="3" t="n">
        <v>0.881656804733728</v>
      </c>
      <c r="AA26" s="3" t="n">
        <v>0.0462155634696467</v>
      </c>
    </row>
    <row r="27" customFormat="false" ht="13.8" hidden="false" customHeight="false" outlineLevel="0" collapsed="false">
      <c r="A27" s="1" t="s">
        <v>28</v>
      </c>
      <c r="B27" s="3" t="n">
        <v>1.18854522801197</v>
      </c>
      <c r="C27" s="3" t="n">
        <v>1.23681436483495</v>
      </c>
      <c r="D27" s="3" t="n">
        <v>1.26718236482291</v>
      </c>
      <c r="E27" s="3" t="n">
        <v>0</v>
      </c>
      <c r="F27" s="3" t="n">
        <v>0</v>
      </c>
      <c r="G27" s="3" t="n">
        <v>18.803715162827</v>
      </c>
      <c r="H27" s="3" t="n">
        <v>0</v>
      </c>
      <c r="I27" s="3" t="n">
        <v>17.9810526244533</v>
      </c>
      <c r="J27" s="3" t="n">
        <v>10.7181176428114</v>
      </c>
      <c r="K27" s="3" t="n">
        <v>16.4100022225991</v>
      </c>
      <c r="L27" s="3" t="n">
        <v>0</v>
      </c>
      <c r="M27" s="3" t="n">
        <v>0</v>
      </c>
      <c r="N27" s="3" t="n">
        <v>0</v>
      </c>
      <c r="O27" s="3" t="n">
        <v>26.7525156550331</v>
      </c>
      <c r="P27" s="3" t="n">
        <v>3.34800148474135</v>
      </c>
      <c r="Q27" s="3" t="n">
        <v>2.2940532498649</v>
      </c>
      <c r="R27" s="3" t="n">
        <v>0</v>
      </c>
      <c r="S27" s="3" t="n">
        <v>1.0636196</v>
      </c>
      <c r="T27" s="3" t="n">
        <v>3.69254195766983</v>
      </c>
      <c r="U27" s="3" t="n">
        <v>63.9128876526909</v>
      </c>
      <c r="V27" s="3" t="n">
        <f aca="false">(dw!V27*100)/dw!S27</f>
        <v>5.64205473460625</v>
      </c>
      <c r="W27" s="3" t="n">
        <v>0.490049076234853</v>
      </c>
      <c r="X27" s="3" t="n">
        <v>0.0546190147588965</v>
      </c>
      <c r="Y27" s="3" t="n">
        <v>0.483989035054136</v>
      </c>
      <c r="Z27" s="3" t="n">
        <v>0.936864688633021</v>
      </c>
      <c r="AA27" s="3" t="n">
        <v>0.111227374240602</v>
      </c>
    </row>
    <row r="28" customFormat="false" ht="13.8" hidden="false" customHeight="false" outlineLevel="0" collapsed="false">
      <c r="A28" s="1" t="s">
        <v>28</v>
      </c>
      <c r="B28" s="3" t="n">
        <v>0.293074115267981</v>
      </c>
      <c r="C28" s="3" t="n">
        <v>0.443310633045518</v>
      </c>
      <c r="D28" s="3" t="n">
        <v>0.568371603872166</v>
      </c>
      <c r="E28" s="3" t="n">
        <v>0</v>
      </c>
      <c r="F28" s="3" t="n">
        <v>0</v>
      </c>
      <c r="G28" s="3" t="n">
        <v>25.5753769160135</v>
      </c>
      <c r="H28" s="3" t="n">
        <v>0</v>
      </c>
      <c r="I28" s="3" t="n">
        <v>20.2401308048391</v>
      </c>
      <c r="J28" s="3" t="n">
        <v>8.51716619411989</v>
      </c>
      <c r="K28" s="3" t="n">
        <v>14.7834270931078</v>
      </c>
      <c r="L28" s="3" t="n">
        <v>0</v>
      </c>
      <c r="M28" s="3" t="n">
        <v>0</v>
      </c>
      <c r="N28" s="3" t="n">
        <v>0.851692596943524</v>
      </c>
      <c r="O28" s="3" t="n">
        <v>27.0364123976942</v>
      </c>
      <c r="P28" s="3" t="n">
        <v>1.33420789852325</v>
      </c>
      <c r="Q28" s="3" t="n">
        <v>0.356829746572999</v>
      </c>
      <c r="R28" s="3" t="n">
        <v>0</v>
      </c>
      <c r="S28" s="3" t="n">
        <v>4.16276954</v>
      </c>
      <c r="T28" s="3" t="n">
        <v>1.30475635218567</v>
      </c>
      <c r="U28" s="3" t="n">
        <v>69.1161010080803</v>
      </c>
      <c r="V28" s="3" t="n">
        <f aca="false">(dw!V28*100)/dw!S28</f>
        <v>2.54273024203977</v>
      </c>
      <c r="W28" s="3" t="n">
        <v>0.397990474326352</v>
      </c>
      <c r="X28" s="3" t="n">
        <v>0.0183065759955132</v>
      </c>
      <c r="Y28" s="3" t="n">
        <v>0.34021193530396</v>
      </c>
      <c r="Z28" s="3" t="n">
        <v>0.97825975095194</v>
      </c>
      <c r="AA28" s="3" t="n">
        <v>0.0470278014577331</v>
      </c>
    </row>
    <row r="29" customFormat="false" ht="13.8" hidden="false" customHeight="false" outlineLevel="0" collapsed="false">
      <c r="A29" s="1" t="s">
        <v>28</v>
      </c>
      <c r="B29" s="3" t="n">
        <v>0.247082177203084</v>
      </c>
      <c r="C29" s="3" t="n">
        <v>0.384891248906231</v>
      </c>
      <c r="D29" s="3" t="n">
        <v>0.172957524042159</v>
      </c>
      <c r="E29" s="3" t="n">
        <v>0</v>
      </c>
      <c r="F29" s="3" t="n">
        <v>0</v>
      </c>
      <c r="G29" s="3" t="n">
        <v>22.5725770984998</v>
      </c>
      <c r="H29" s="3" t="n">
        <v>0</v>
      </c>
      <c r="I29" s="3" t="n">
        <v>16.7801202540855</v>
      </c>
      <c r="J29" s="3" t="n">
        <v>8.41497087113784</v>
      </c>
      <c r="K29" s="3" t="n">
        <v>15.9003456821428</v>
      </c>
      <c r="L29" s="3" t="n">
        <v>0</v>
      </c>
      <c r="M29" s="3" t="n">
        <v>0</v>
      </c>
      <c r="N29" s="3" t="n">
        <v>0</v>
      </c>
      <c r="O29" s="3" t="n">
        <v>27.3103575937315</v>
      </c>
      <c r="P29" s="3" t="n">
        <v>2.25229581366844</v>
      </c>
      <c r="Q29" s="3" t="n">
        <v>5.96440173658265</v>
      </c>
      <c r="R29" s="3" t="n">
        <v>0</v>
      </c>
      <c r="S29" s="3" t="n">
        <v>4.9376285</v>
      </c>
      <c r="T29" s="3" t="n">
        <v>0.804930950151475</v>
      </c>
      <c r="U29" s="3" t="n">
        <v>63.668013905866</v>
      </c>
      <c r="V29" s="3" t="n">
        <f aca="false">(dw!V29*100)/dw!S29</f>
        <v>8.2166975502511</v>
      </c>
      <c r="W29" s="3" t="n">
        <v>0.390969251229791</v>
      </c>
      <c r="X29" s="3" t="n">
        <v>0.0124847864782517</v>
      </c>
      <c r="Y29" s="3" t="n">
        <v>0.588235294117647</v>
      </c>
      <c r="Z29" s="3" t="n">
        <v>0.99239597895093</v>
      </c>
      <c r="AA29" s="3" t="n">
        <v>0.0761872008790884</v>
      </c>
    </row>
    <row r="30" customFormat="false" ht="13.8" hidden="false" customHeight="false" outlineLevel="0" collapsed="false">
      <c r="A30" s="1" t="s">
        <v>28</v>
      </c>
      <c r="B30" s="3" t="n">
        <v>0.520279546200173</v>
      </c>
      <c r="C30" s="3" t="n">
        <v>0.849027611106876</v>
      </c>
      <c r="D30" s="3" t="n">
        <v>1.52289539455264</v>
      </c>
      <c r="E30" s="3" t="n">
        <v>0</v>
      </c>
      <c r="F30" s="3" t="n">
        <v>0</v>
      </c>
      <c r="G30" s="3" t="n">
        <v>23.3353952507254</v>
      </c>
      <c r="H30" s="3" t="n">
        <v>0</v>
      </c>
      <c r="I30" s="3" t="n">
        <v>17.8307947717451</v>
      </c>
      <c r="J30" s="3" t="n">
        <v>7.60206315996442</v>
      </c>
      <c r="K30" s="3" t="n">
        <v>19.4961895883801</v>
      </c>
      <c r="L30" s="3" t="n">
        <v>0</v>
      </c>
      <c r="M30" s="3" t="n">
        <v>0</v>
      </c>
      <c r="N30" s="3" t="n">
        <v>0.157227335390162</v>
      </c>
      <c r="O30" s="3" t="n">
        <v>24.6761156197796</v>
      </c>
      <c r="P30" s="3" t="n">
        <v>1.10059134773114</v>
      </c>
      <c r="Q30" s="3" t="n">
        <v>2.594965703644</v>
      </c>
      <c r="R30" s="3" t="n">
        <v>0.314454670780324</v>
      </c>
      <c r="S30" s="3" t="n">
        <v>69.962389</v>
      </c>
      <c r="T30" s="3" t="n">
        <v>2.89220255185969</v>
      </c>
      <c r="U30" s="3" t="n">
        <v>68.264442770815</v>
      </c>
      <c r="V30" s="3" t="n">
        <f aca="false">(dw!V30*100)/dw!S30</f>
        <v>4.16723905754562</v>
      </c>
      <c r="W30" s="3" t="n">
        <v>0.379958246346555</v>
      </c>
      <c r="X30" s="3" t="n">
        <v>0.0405559597881774</v>
      </c>
      <c r="Y30" s="3" t="n">
        <v>0.254642681751214</v>
      </c>
      <c r="Z30" s="3" t="n">
        <v>0.938736922168785</v>
      </c>
      <c r="AA30" s="3" t="n">
        <v>0.0426971276477764</v>
      </c>
    </row>
    <row r="31" customFormat="false" ht="13.8" hidden="false" customHeight="false" outlineLevel="0" collapsed="false">
      <c r="A31" s="1" t="s">
        <v>28</v>
      </c>
      <c r="B31" s="3" t="n">
        <v>0.436263579936776</v>
      </c>
      <c r="C31" s="3" t="n">
        <v>0.824171068160227</v>
      </c>
      <c r="D31" s="3" t="n">
        <v>1.7185854568257</v>
      </c>
      <c r="E31" s="3" t="n">
        <v>0.225347706169581</v>
      </c>
      <c r="F31" s="3" t="n">
        <v>0</v>
      </c>
      <c r="G31" s="3" t="n">
        <v>26.0403194264898</v>
      </c>
      <c r="H31" s="3" t="n">
        <v>2.99161172114103</v>
      </c>
      <c r="I31" s="3" t="n">
        <v>16.9698749489285</v>
      </c>
      <c r="J31" s="3" t="n">
        <v>10.3512160353363</v>
      </c>
      <c r="K31" s="3" t="n">
        <v>14.7784484644527</v>
      </c>
      <c r="L31" s="3" t="n">
        <v>0.208064168892924</v>
      </c>
      <c r="M31" s="3" t="n">
        <v>0.120055199679243</v>
      </c>
      <c r="N31" s="3" t="n">
        <v>0.0385689145426229</v>
      </c>
      <c r="O31" s="3" t="n">
        <v>22.801034773727</v>
      </c>
      <c r="P31" s="3" t="n">
        <v>0.966743707653325</v>
      </c>
      <c r="Q31" s="3" t="n">
        <v>1.52969482806422</v>
      </c>
      <c r="R31" s="3" t="n">
        <v>0</v>
      </c>
      <c r="S31" s="3" t="n">
        <v>31.7354018</v>
      </c>
      <c r="T31" s="3" t="n">
        <v>3.20436781109228</v>
      </c>
      <c r="U31" s="3" t="n">
        <v>71.4595899649205</v>
      </c>
      <c r="V31" s="3" t="n">
        <f aca="false">(dw!V31*100)/dw!S31</f>
        <v>2.53500745026017</v>
      </c>
      <c r="W31" s="3" t="n">
        <v>0.346121538784612</v>
      </c>
      <c r="X31" s="3" t="n">
        <v>0.042895039204844</v>
      </c>
      <c r="Y31" s="3" t="n">
        <v>0.202456679096293</v>
      </c>
      <c r="Z31" s="3" t="n">
        <v>0.938088859627216</v>
      </c>
      <c r="AA31" s="3" t="n">
        <v>0.040674550564777</v>
      </c>
    </row>
    <row r="32" customFormat="false" ht="13.8" hidden="false" customHeight="false" outlineLevel="0" collapsed="false">
      <c r="A32" s="1" t="s">
        <v>28</v>
      </c>
      <c r="B32" s="3" t="n">
        <v>0.844427283563047</v>
      </c>
      <c r="C32" s="3" t="n">
        <v>0.945713790073922</v>
      </c>
      <c r="D32" s="3" t="n">
        <v>1.34302550069669</v>
      </c>
      <c r="E32" s="3" t="n">
        <v>1.05763258179865</v>
      </c>
      <c r="F32" s="3" t="n">
        <v>0</v>
      </c>
      <c r="G32" s="3" t="n">
        <v>29.4346422236026</v>
      </c>
      <c r="H32" s="3" t="n">
        <v>2.28873929077062</v>
      </c>
      <c r="I32" s="3" t="n">
        <v>9.34633829693175</v>
      </c>
      <c r="J32" s="3" t="n">
        <v>9.28925971315214</v>
      </c>
      <c r="K32" s="3" t="n">
        <v>12.3110670897197</v>
      </c>
      <c r="L32" s="3" t="n">
        <v>0</v>
      </c>
      <c r="M32" s="3" t="n">
        <v>0</v>
      </c>
      <c r="N32" s="3" t="n">
        <v>0</v>
      </c>
      <c r="O32" s="3" t="n">
        <v>28.4833324939424</v>
      </c>
      <c r="P32" s="3" t="n">
        <v>0.246221341794394</v>
      </c>
      <c r="Q32" s="3" t="n">
        <v>4.40960039395415</v>
      </c>
      <c r="R32" s="3" t="n">
        <v>0</v>
      </c>
      <c r="S32" s="3" t="n">
        <v>89.3505</v>
      </c>
      <c r="T32" s="3" t="n">
        <v>4.19079915613231</v>
      </c>
      <c r="U32" s="3" t="n">
        <v>62.6700466141768</v>
      </c>
      <c r="V32" s="3" t="n">
        <f aca="false">(dw!V32*100)/dw!S32</f>
        <v>4.65582173574854</v>
      </c>
      <c r="W32" s="3" t="n">
        <v>0.471709909346671</v>
      </c>
      <c r="X32" s="3" t="n">
        <v>0.06267942183276</v>
      </c>
      <c r="Y32" s="3" t="n">
        <v>0.386032233307751</v>
      </c>
      <c r="Z32" s="3" t="n">
        <v>0.956363636363636</v>
      </c>
      <c r="AA32" s="3" t="n">
        <v>0.00857031554343592</v>
      </c>
    </row>
    <row r="33" customFormat="false" ht="13.8" hidden="false" customHeight="false" outlineLevel="0" collapsed="false">
      <c r="A33" s="1" t="s">
        <v>28</v>
      </c>
      <c r="B33" s="3" t="n">
        <v>0.690411612076054</v>
      </c>
      <c r="C33" s="3" t="n">
        <v>0.611661537573629</v>
      </c>
      <c r="D33" s="3" t="n">
        <v>0.458476461144255</v>
      </c>
      <c r="E33" s="3" t="n">
        <v>0</v>
      </c>
      <c r="F33" s="3" t="n">
        <v>0</v>
      </c>
      <c r="G33" s="3" t="n">
        <v>26.3232911705794</v>
      </c>
      <c r="H33" s="3" t="n">
        <v>1.2871052416535</v>
      </c>
      <c r="I33" s="3" t="n">
        <v>9.13851463874887</v>
      </c>
      <c r="J33" s="3" t="n">
        <v>6.52654727040645</v>
      </c>
      <c r="K33" s="3" t="n">
        <v>11.4416846259088</v>
      </c>
      <c r="L33" s="3" t="n">
        <v>0</v>
      </c>
      <c r="M33" s="3" t="n">
        <v>0</v>
      </c>
      <c r="N33" s="3" t="n">
        <v>0</v>
      </c>
      <c r="O33" s="3" t="n">
        <v>42.0921845135821</v>
      </c>
      <c r="P33" s="3" t="n">
        <v>0.330372744059831</v>
      </c>
      <c r="Q33" s="3" t="n">
        <v>1.09975018426708</v>
      </c>
      <c r="R33" s="3" t="n">
        <v>0</v>
      </c>
      <c r="S33" s="3" t="n">
        <v>74.15866</v>
      </c>
      <c r="T33" s="3" t="n">
        <v>1.76054961079394</v>
      </c>
      <c r="U33" s="3" t="n">
        <v>54.7171429472971</v>
      </c>
      <c r="V33" s="3" t="n">
        <f aca="false">(dw!V33*100)/dw!S33</f>
        <v>1.43012292832691</v>
      </c>
      <c r="W33" s="3" t="n">
        <v>0.530240265120133</v>
      </c>
      <c r="X33" s="3" t="n">
        <v>0.031172477681929</v>
      </c>
      <c r="Y33" s="3" t="n">
        <v>0.60093896713615</v>
      </c>
      <c r="Z33" s="3" t="n">
        <v>0.982881023110619</v>
      </c>
      <c r="AA33" s="3" t="n">
        <v>0.00778766687857597</v>
      </c>
    </row>
    <row r="34" customFormat="false" ht="13.8" hidden="false" customHeight="false" outlineLevel="0" collapsed="false">
      <c r="A34" s="1" t="s">
        <v>28</v>
      </c>
      <c r="B34" s="3" t="n">
        <v>2.43968838095552</v>
      </c>
      <c r="C34" s="3" t="n">
        <v>3.05635214471004</v>
      </c>
      <c r="D34" s="3" t="n">
        <v>2.18719172928727</v>
      </c>
      <c r="E34" s="3" t="n">
        <v>10.8782694735413</v>
      </c>
      <c r="F34" s="3" t="n">
        <v>0</v>
      </c>
      <c r="G34" s="3" t="n">
        <v>14.1697177775636</v>
      </c>
      <c r="H34" s="3" t="n">
        <v>0</v>
      </c>
      <c r="I34" s="3" t="n">
        <v>11.581159388116</v>
      </c>
      <c r="J34" s="3" t="n">
        <v>12.2992020370115</v>
      </c>
      <c r="K34" s="3" t="n">
        <v>8.68134467333408</v>
      </c>
      <c r="L34" s="3" t="n">
        <v>0</v>
      </c>
      <c r="M34" s="3" t="n">
        <v>0</v>
      </c>
      <c r="N34" s="3" t="n">
        <v>0</v>
      </c>
      <c r="O34" s="3" t="n">
        <v>32.7146573056409</v>
      </c>
      <c r="P34" s="3" t="n">
        <v>0.30798310296155</v>
      </c>
      <c r="Q34" s="3" t="n">
        <v>1.68443398687814</v>
      </c>
      <c r="R34" s="3" t="n">
        <v>0</v>
      </c>
      <c r="S34" s="3" t="n">
        <v>68.185558876656</v>
      </c>
      <c r="T34" s="3" t="n">
        <v>18.5615017284941</v>
      </c>
      <c r="U34" s="3" t="n">
        <v>46.7314238760253</v>
      </c>
      <c r="V34" s="3" t="n">
        <f aca="false">(dw!V34*100)/dw!S34</f>
        <v>1.99241708983969</v>
      </c>
      <c r="W34" s="3" t="n">
        <v>0.443899270677244</v>
      </c>
      <c r="X34" s="3" t="n">
        <v>0.284280441665633</v>
      </c>
      <c r="Y34" s="3" t="n">
        <v>0.527285843338504</v>
      </c>
      <c r="Z34" s="3" t="n">
        <v>0.866283314193847</v>
      </c>
      <c r="AA34" s="3" t="n">
        <v>0.00932642269517978</v>
      </c>
    </row>
    <row r="35" customFormat="false" ht="13.8" hidden="false" customHeight="false" outlineLevel="0" collapsed="false">
      <c r="A35" s="1" t="s">
        <v>28</v>
      </c>
      <c r="B35" s="3" t="n">
        <v>2.70150920274817</v>
      </c>
      <c r="C35" s="3" t="n">
        <v>4.1935302228493</v>
      </c>
      <c r="D35" s="3" t="n">
        <v>0</v>
      </c>
      <c r="E35" s="3" t="n">
        <v>0</v>
      </c>
      <c r="F35" s="3" t="n">
        <v>0</v>
      </c>
      <c r="G35" s="3" t="n">
        <v>11.5019661009374</v>
      </c>
      <c r="H35" s="3" t="n">
        <v>7.37642489325552</v>
      </c>
      <c r="I35" s="3" t="n">
        <v>7.18752641205929</v>
      </c>
      <c r="J35" s="3" t="n">
        <v>10.7894897902712</v>
      </c>
      <c r="K35" s="3" t="n">
        <v>7.6173293978814</v>
      </c>
      <c r="L35" s="3" t="n">
        <v>0</v>
      </c>
      <c r="M35" s="3" t="n">
        <v>0</v>
      </c>
      <c r="N35" s="3" t="n">
        <v>2.81509096673633</v>
      </c>
      <c r="O35" s="3" t="n">
        <v>22.0591020324557</v>
      </c>
      <c r="P35" s="3" t="n">
        <v>3.42534216337619</v>
      </c>
      <c r="Q35" s="3" t="n">
        <v>2.22877245247882</v>
      </c>
      <c r="R35" s="3" t="n">
        <v>18.1039163649506</v>
      </c>
      <c r="S35" s="3" t="n">
        <v>17.7678461917401</v>
      </c>
      <c r="T35" s="3" t="n">
        <v>6.89503942559748</v>
      </c>
      <c r="U35" s="3" t="n">
        <v>44.4727365944048</v>
      </c>
      <c r="V35" s="3" t="n">
        <f aca="false">(dw!V35*100)/dw!S35</f>
        <v>26.5731219475419</v>
      </c>
      <c r="W35" s="3" t="n">
        <v>0.391804750632601</v>
      </c>
      <c r="X35" s="3" t="n">
        <v>0.12725497577094</v>
      </c>
      <c r="Y35" s="3" t="n">
        <v>0.339</v>
      </c>
      <c r="Z35" s="3" t="n">
        <v>1</v>
      </c>
      <c r="AA35" s="3" t="n">
        <v>0.134409137474398</v>
      </c>
    </row>
    <row r="36" customFormat="false" ht="13.8" hidden="false" customHeight="false" outlineLevel="0" collapsed="false">
      <c r="A36" s="1" t="s">
        <v>28</v>
      </c>
      <c r="B36" s="3" t="n">
        <v>1.24419110979583</v>
      </c>
      <c r="C36" s="3" t="n">
        <v>0.995352887836664</v>
      </c>
      <c r="D36" s="3" t="n">
        <v>1.50256028833305</v>
      </c>
      <c r="E36" s="3" t="n">
        <v>0</v>
      </c>
      <c r="F36" s="3" t="n">
        <v>0</v>
      </c>
      <c r="G36" s="3" t="n">
        <v>27.0886378932298</v>
      </c>
      <c r="H36" s="3" t="n">
        <v>0</v>
      </c>
      <c r="I36" s="3" t="n">
        <v>8.6694004508026</v>
      </c>
      <c r="J36" s="3" t="n">
        <v>20.2364067750269</v>
      </c>
      <c r="K36" s="3" t="n">
        <v>9.30310496680311</v>
      </c>
      <c r="L36" s="3" t="n">
        <v>0</v>
      </c>
      <c r="M36" s="3" t="n">
        <v>0</v>
      </c>
      <c r="N36" s="3" t="n">
        <v>0</v>
      </c>
      <c r="O36" s="3" t="n">
        <v>28.1454550974913</v>
      </c>
      <c r="P36" s="3" t="n">
        <v>0.178334059070736</v>
      </c>
      <c r="Q36" s="3" t="n">
        <v>2.63655647161022</v>
      </c>
      <c r="R36" s="3" t="n">
        <v>0</v>
      </c>
      <c r="S36" s="3" t="n">
        <v>120.560257036891</v>
      </c>
      <c r="T36" s="3" t="n">
        <v>3.74210428596555</v>
      </c>
      <c r="U36" s="3" t="n">
        <v>65.2975500858624</v>
      </c>
      <c r="V36" s="3" t="n">
        <f aca="false">(dw!V36*100)/dw!S36</f>
        <v>2.81489053068095</v>
      </c>
      <c r="W36" s="3" t="n">
        <v>0.555555555555555</v>
      </c>
      <c r="X36" s="3" t="n">
        <v>0.0542022453619428</v>
      </c>
      <c r="Y36" s="3" t="n">
        <v>0.452968226627057</v>
      </c>
      <c r="Z36" s="3" t="n">
        <v>0.947446753410216</v>
      </c>
      <c r="AA36" s="3" t="n">
        <v>0.00629626417867256</v>
      </c>
    </row>
    <row r="37" customFormat="false" ht="13.8" hidden="false" customHeight="false" outlineLevel="0" collapsed="false">
      <c r="A37" s="1" t="s">
        <v>28</v>
      </c>
      <c r="B37" s="3" t="n">
        <v>0.591727038093178</v>
      </c>
      <c r="C37" s="3" t="n">
        <v>1.17022781974987</v>
      </c>
      <c r="D37" s="3" t="n">
        <v>0.732977618467663</v>
      </c>
      <c r="E37" s="3" t="n">
        <v>0</v>
      </c>
      <c r="F37" s="3" t="n">
        <v>0</v>
      </c>
      <c r="G37" s="3" t="n">
        <v>12.4610989815649</v>
      </c>
      <c r="H37" s="3" t="n">
        <v>0</v>
      </c>
      <c r="I37" s="3" t="n">
        <v>0</v>
      </c>
      <c r="J37" s="3" t="n">
        <v>7.9782506450563</v>
      </c>
      <c r="K37" s="3" t="n">
        <v>67.7607307324768</v>
      </c>
      <c r="L37" s="3" t="n">
        <v>0</v>
      </c>
      <c r="M37" s="3" t="n">
        <v>0</v>
      </c>
      <c r="N37" s="3" t="n">
        <v>0</v>
      </c>
      <c r="O37" s="3" t="n">
        <v>9.30498716459133</v>
      </c>
      <c r="P37" s="3" t="n">
        <v>11.0111187440275</v>
      </c>
      <c r="Q37" s="3" t="n">
        <v>0</v>
      </c>
      <c r="R37" s="3" t="n">
        <v>0</v>
      </c>
      <c r="S37" s="3" t="n">
        <v>2.95156203066362</v>
      </c>
      <c r="T37" s="3" t="n">
        <v>2.49493247631072</v>
      </c>
      <c r="U37" s="3" t="n">
        <v>88.200080359098</v>
      </c>
      <c r="V37" s="3" t="n">
        <f aca="false">(dw!V37*100)/dw!S37</f>
        <v>9.91893322813656</v>
      </c>
      <c r="W37" s="3" t="n">
        <v>0.335835526920115</v>
      </c>
      <c r="X37" s="3" t="n">
        <v>0.0275090371378905</v>
      </c>
      <c r="Y37" s="3" t="n">
        <v>0.446686010472253</v>
      </c>
      <c r="Z37" s="3" t="n">
        <v>0.944446463311737</v>
      </c>
      <c r="AA37" s="3" t="n">
        <v>0.053</v>
      </c>
    </row>
    <row r="38" customFormat="false" ht="13.8" hidden="false" customHeight="false" outlineLevel="0" collapsed="false">
      <c r="A38" s="1" t="s">
        <v>28</v>
      </c>
      <c r="B38" s="3" t="n">
        <v>0.414070698198763</v>
      </c>
      <c r="C38" s="3" t="n">
        <v>0.658890258246717</v>
      </c>
      <c r="D38" s="3" t="n">
        <v>0.571131997515536</v>
      </c>
      <c r="E38" s="3" t="n">
        <v>1.23745266128366</v>
      </c>
      <c r="F38" s="3" t="n">
        <v>0</v>
      </c>
      <c r="G38" s="3" t="n">
        <v>19.535285289722</v>
      </c>
      <c r="H38" s="3" t="n">
        <v>0</v>
      </c>
      <c r="I38" s="3" t="n">
        <v>4.20282051498951</v>
      </c>
      <c r="J38" s="3" t="n">
        <v>4.49830581769826</v>
      </c>
      <c r="K38" s="3" t="n">
        <v>7.95321711189997</v>
      </c>
      <c r="L38" s="3" t="n">
        <v>0</v>
      </c>
      <c r="M38" s="3" t="n">
        <v>0</v>
      </c>
      <c r="N38" s="3" t="n">
        <v>0</v>
      </c>
      <c r="O38" s="3" t="n">
        <v>48.291387089167</v>
      </c>
      <c r="P38" s="3" t="n">
        <v>0.0856697996273304</v>
      </c>
      <c r="Q38" s="3" t="n">
        <v>12.5517687616511</v>
      </c>
      <c r="R38" s="3" t="n">
        <v>0</v>
      </c>
      <c r="S38" s="3" t="n">
        <v>210.109047509172</v>
      </c>
      <c r="T38" s="3" t="n">
        <v>2.88154561524468</v>
      </c>
      <c r="U38" s="3" t="n">
        <v>36.1896287343097</v>
      </c>
      <c r="V38" s="3" t="n">
        <f aca="false">(dw!V38*100)/dw!S38</f>
        <v>12.6374385612784</v>
      </c>
      <c r="W38" s="3" t="n">
        <v>0.38591404068467</v>
      </c>
      <c r="X38" s="3" t="n">
        <v>0.0737511903139799</v>
      </c>
      <c r="Y38" s="3" t="n">
        <v>0.420289855072464</v>
      </c>
      <c r="Z38" s="3" t="n">
        <v>0.971594541714895</v>
      </c>
      <c r="AA38" s="3" t="n">
        <v>0.00177087663319953</v>
      </c>
    </row>
    <row r="39" customFormat="false" ht="13.8" hidden="false" customHeight="false" outlineLevel="0" collapsed="false">
      <c r="A39" s="1" t="s">
        <v>28</v>
      </c>
      <c r="B39" s="3" t="n">
        <v>1.22909270432763</v>
      </c>
      <c r="C39" s="3" t="n">
        <v>2.63377008070207</v>
      </c>
      <c r="D39" s="3" t="n">
        <v>1.50983006480707</v>
      </c>
      <c r="E39" s="3" t="n">
        <v>0</v>
      </c>
      <c r="F39" s="3" t="n">
        <v>0</v>
      </c>
      <c r="G39" s="3" t="n">
        <v>23.8488247832068</v>
      </c>
      <c r="H39" s="3" t="n">
        <v>5.87738753076163</v>
      </c>
      <c r="I39" s="3" t="n">
        <v>8.58870637459885</v>
      </c>
      <c r="J39" s="3" t="n">
        <v>16.264528097862</v>
      </c>
      <c r="K39" s="3" t="n">
        <v>7.56348229849731</v>
      </c>
      <c r="L39" s="3" t="n">
        <v>3.56860889072773</v>
      </c>
      <c r="M39" s="3" t="n">
        <v>0</v>
      </c>
      <c r="N39" s="3" t="n">
        <v>0</v>
      </c>
      <c r="O39" s="3" t="n">
        <v>23.6775536983972</v>
      </c>
      <c r="P39" s="3" t="n">
        <v>2.88991564853505</v>
      </c>
      <c r="Q39" s="3" t="n">
        <v>2.34829982757667</v>
      </c>
      <c r="R39" s="3" t="n">
        <v>0</v>
      </c>
      <c r="S39" s="3" t="n">
        <v>28.476289767863</v>
      </c>
      <c r="T39" s="3" t="n">
        <v>5.37269284983677</v>
      </c>
      <c r="U39" s="3" t="n">
        <v>65.7115379756543</v>
      </c>
      <c r="V39" s="3" t="n">
        <f aca="false">(dw!V39*100)/dw!S39</f>
        <v>5.23821547611172</v>
      </c>
      <c r="W39" s="3" t="n">
        <v>0.318181818181818</v>
      </c>
      <c r="X39" s="3" t="n">
        <v>0.0755820635244195</v>
      </c>
      <c r="Y39" s="3" t="n">
        <v>0.448750405881629</v>
      </c>
      <c r="Z39" s="3" t="n">
        <v>0.940460956077671</v>
      </c>
      <c r="AA39" s="3" t="n">
        <v>0.108776474371608</v>
      </c>
    </row>
    <row r="40" customFormat="false" ht="13.8" hidden="false" customHeight="false" outlineLevel="0" collapsed="false">
      <c r="A40" s="1" t="s">
        <v>28</v>
      </c>
      <c r="B40" s="3" t="n">
        <v>0.558674736344682</v>
      </c>
      <c r="C40" s="3" t="n">
        <v>0.552699605474685</v>
      </c>
      <c r="D40" s="3" t="n">
        <v>0.0322901971297089</v>
      </c>
      <c r="E40" s="3" t="n">
        <v>0.124052818394604</v>
      </c>
      <c r="F40" s="3" t="n">
        <v>0</v>
      </c>
      <c r="G40" s="3" t="n">
        <v>16.6264394511579</v>
      </c>
      <c r="H40" s="3" t="n">
        <v>0</v>
      </c>
      <c r="I40" s="3" t="n">
        <v>10.7176372021139</v>
      </c>
      <c r="J40" s="3" t="n">
        <v>16.6872977184195</v>
      </c>
      <c r="K40" s="3" t="n">
        <v>10.876694999599</v>
      </c>
      <c r="L40" s="3" t="n">
        <v>7.65460102279888</v>
      </c>
      <c r="M40" s="3" t="n">
        <v>0</v>
      </c>
      <c r="N40" s="3" t="n">
        <v>0</v>
      </c>
      <c r="O40" s="3" t="n">
        <v>31.6038029311595</v>
      </c>
      <c r="P40" s="3" t="n">
        <v>2.5370050648204</v>
      </c>
      <c r="Q40" s="3" t="n">
        <v>2.02880425258754</v>
      </c>
      <c r="R40" s="3" t="n">
        <v>0</v>
      </c>
      <c r="S40" s="3" t="n">
        <v>36.8192772320191</v>
      </c>
      <c r="T40" s="3" t="n">
        <v>1.26771735734368</v>
      </c>
      <c r="U40" s="3" t="n">
        <v>62.5626703940891</v>
      </c>
      <c r="V40" s="3" t="n">
        <f aca="false">(dw!V40*100)/dw!S40</f>
        <v>4.56580931740794</v>
      </c>
      <c r="W40" s="3" t="n">
        <v>0.502688172043011</v>
      </c>
      <c r="X40" s="3" t="n">
        <v>0.0198607184133113</v>
      </c>
      <c r="Y40" s="3" t="n">
        <v>0.945360214624125</v>
      </c>
      <c r="Z40" s="3" t="n">
        <v>0.998061665096232</v>
      </c>
      <c r="AA40" s="3" t="n">
        <v>0.0743100475278483</v>
      </c>
    </row>
    <row r="41" customFormat="false" ht="13.8" hidden="false" customHeight="false" outlineLevel="0" collapsed="false">
      <c r="A41" s="1" t="s">
        <v>28</v>
      </c>
      <c r="B41" s="3" t="n">
        <v>1.71516337463369</v>
      </c>
      <c r="C41" s="3" t="n">
        <v>3.45118931426623</v>
      </c>
      <c r="D41" s="3" t="n">
        <v>3.16931578729899</v>
      </c>
      <c r="E41" s="3" t="n">
        <v>0</v>
      </c>
      <c r="F41" s="3" t="n">
        <v>0</v>
      </c>
      <c r="G41" s="3" t="n">
        <v>18.6115777304184</v>
      </c>
      <c r="H41" s="3" t="n">
        <v>0</v>
      </c>
      <c r="I41" s="3" t="n">
        <v>12.3300477235768</v>
      </c>
      <c r="J41" s="3" t="n">
        <v>10.0863954954522</v>
      </c>
      <c r="K41" s="3" t="n">
        <v>14.7900033669116</v>
      </c>
      <c r="L41" s="3" t="n">
        <v>0</v>
      </c>
      <c r="M41" s="3" t="n">
        <v>0</v>
      </c>
      <c r="N41" s="3" t="n">
        <v>0</v>
      </c>
      <c r="O41" s="3" t="n">
        <v>20.2393544574317</v>
      </c>
      <c r="P41" s="3" t="n">
        <v>6.91727342070152</v>
      </c>
      <c r="Q41" s="3" t="n">
        <v>8.68967932930893</v>
      </c>
      <c r="R41" s="3" t="n">
        <v>0</v>
      </c>
      <c r="S41" s="3" t="n">
        <v>43.4419257675166</v>
      </c>
      <c r="T41" s="3" t="n">
        <v>8.3356684761989</v>
      </c>
      <c r="U41" s="3" t="n">
        <v>55.8180243163589</v>
      </c>
      <c r="V41" s="3" t="n">
        <f aca="false">(dw!V41*100)/dw!S41</f>
        <v>15.6069527500105</v>
      </c>
      <c r="W41" s="3" t="n">
        <v>0.331987279598386</v>
      </c>
      <c r="X41" s="3" t="n">
        <v>0.129932792850327</v>
      </c>
      <c r="Y41" s="3" t="n">
        <v>0.351145601766686</v>
      </c>
      <c r="Z41" s="3" t="n">
        <v>0.854491011366409</v>
      </c>
      <c r="AA41" s="3" t="n">
        <v>0.056</v>
      </c>
    </row>
    <row r="42" customFormat="false" ht="13.8" hidden="false" customHeight="false" outlineLevel="0" collapsed="false">
      <c r="A42" s="1" t="s">
        <v>28</v>
      </c>
      <c r="B42" s="3" t="n">
        <v>2.29815096688581</v>
      </c>
      <c r="C42" s="3" t="n">
        <v>0.567638479421404</v>
      </c>
      <c r="D42" s="3" t="n">
        <v>6.63885945772105</v>
      </c>
      <c r="E42" s="3" t="n">
        <v>3.53183776026596</v>
      </c>
      <c r="F42" s="3" t="n">
        <v>0</v>
      </c>
      <c r="G42" s="3" t="n">
        <v>8.45988485061774</v>
      </c>
      <c r="H42" s="3" t="n">
        <v>0</v>
      </c>
      <c r="I42" s="3" t="n">
        <v>11.327477727452</v>
      </c>
      <c r="J42" s="3" t="n">
        <v>5.86395050917187</v>
      </c>
      <c r="K42" s="3" t="n">
        <v>7.76236527309628</v>
      </c>
      <c r="L42" s="3" t="n">
        <v>0.283093769514795</v>
      </c>
      <c r="M42" s="3" t="n">
        <v>0</v>
      </c>
      <c r="N42" s="3" t="n">
        <v>0.490745527990404</v>
      </c>
      <c r="O42" s="3" t="n">
        <v>21.0671350492371</v>
      </c>
      <c r="P42" s="3" t="n">
        <v>1.48485210847784</v>
      </c>
      <c r="Q42" s="3" t="n">
        <v>30.2240085201478</v>
      </c>
      <c r="R42" s="3" t="n">
        <v>0</v>
      </c>
      <c r="S42" s="3" t="n">
        <v>11.1520119651646</v>
      </c>
      <c r="T42" s="3" t="n">
        <v>13.0364866642942</v>
      </c>
      <c r="U42" s="3" t="n">
        <v>33.6967721298527</v>
      </c>
      <c r="V42" s="3" t="n">
        <f aca="false">(dw!V42*100)/dw!S42</f>
        <v>32.199606156616</v>
      </c>
      <c r="W42" s="3" t="n">
        <v>0.801925964884528</v>
      </c>
      <c r="X42" s="3" t="n">
        <v>0.276056358443604</v>
      </c>
      <c r="Y42" s="3" t="n">
        <v>0.257149858587852</v>
      </c>
      <c r="Z42" s="3" t="n">
        <v>0.56030386884196</v>
      </c>
      <c r="AA42" s="3" t="n">
        <v>0.065841298068045</v>
      </c>
    </row>
    <row r="43" customFormat="false" ht="13.8" hidden="false" customHeight="false" outlineLevel="0" collapsed="false">
      <c r="A43" s="1" t="s">
        <v>28</v>
      </c>
      <c r="B43" s="3" t="n">
        <v>0.367447827726456</v>
      </c>
      <c r="C43" s="3" t="n">
        <v>0.592060468020173</v>
      </c>
      <c r="D43" s="3" t="n">
        <v>1.16305310846651</v>
      </c>
      <c r="E43" s="3" t="n">
        <v>0.808318971137781</v>
      </c>
      <c r="F43" s="3" t="n">
        <v>0</v>
      </c>
      <c r="G43" s="3" t="n">
        <v>19.1295679915972</v>
      </c>
      <c r="H43" s="3" t="n">
        <v>0</v>
      </c>
      <c r="I43" s="3" t="n">
        <v>14.2636963192878</v>
      </c>
      <c r="J43" s="3" t="n">
        <v>11.7712944667182</v>
      </c>
      <c r="K43" s="3" t="n">
        <v>10.4306573446267</v>
      </c>
      <c r="L43" s="3" t="n">
        <v>6.34514626341597</v>
      </c>
      <c r="M43" s="3" t="n">
        <v>0</v>
      </c>
      <c r="N43" s="3" t="n">
        <v>0</v>
      </c>
      <c r="O43" s="3" t="n">
        <v>29.4900623215212</v>
      </c>
      <c r="P43" s="3" t="n">
        <v>0.358220357407684</v>
      </c>
      <c r="Q43" s="3" t="n">
        <v>5.28047456007436</v>
      </c>
      <c r="R43" s="3" t="n">
        <v>0</v>
      </c>
      <c r="S43" s="3" t="n">
        <v>42.990298238337</v>
      </c>
      <c r="T43" s="3" t="n">
        <v>2.93088037535091</v>
      </c>
      <c r="U43" s="3" t="n">
        <v>61.9403623856459</v>
      </c>
      <c r="V43" s="3" t="n">
        <f aca="false">(dw!V43*100)/dw!S43</f>
        <v>5.63869491748204</v>
      </c>
      <c r="W43" s="3" t="n">
        <v>0.382954299983963</v>
      </c>
      <c r="X43" s="3" t="n">
        <v>0.0451799634261528</v>
      </c>
      <c r="Y43" s="3" t="n">
        <v>0.240083373382614</v>
      </c>
      <c r="Z43" s="3" t="n">
        <v>0.942685910177328</v>
      </c>
      <c r="AA43" s="3" t="n">
        <v>0.0120013724494966</v>
      </c>
    </row>
    <row r="44" customFormat="false" ht="13.8" hidden="false" customHeight="false" outlineLevel="0" collapsed="false">
      <c r="A44" s="1" t="s">
        <v>28</v>
      </c>
      <c r="B44" s="3" t="n">
        <v>1.32351065733704</v>
      </c>
      <c r="C44" s="3" t="n">
        <v>2.15495191973015</v>
      </c>
      <c r="D44" s="3" t="n">
        <v>2.9141030881217</v>
      </c>
      <c r="E44" s="3" t="n">
        <v>3.37445518188864</v>
      </c>
      <c r="F44" s="3" t="n">
        <v>0</v>
      </c>
      <c r="G44" s="3" t="n">
        <v>20.6454129466372</v>
      </c>
      <c r="H44" s="3" t="n">
        <v>0</v>
      </c>
      <c r="I44" s="3" t="n">
        <v>14.0355701812668</v>
      </c>
      <c r="J44" s="3" t="n">
        <v>13.8960825167952</v>
      </c>
      <c r="K44" s="3" t="n">
        <v>10.1139276629874</v>
      </c>
      <c r="L44" s="3" t="n">
        <v>0</v>
      </c>
      <c r="M44" s="3" t="n">
        <v>0</v>
      </c>
      <c r="N44" s="3" t="n">
        <v>0</v>
      </c>
      <c r="O44" s="3" t="n">
        <v>30.6462598852353</v>
      </c>
      <c r="P44" s="3" t="n">
        <v>0.895725960000534</v>
      </c>
      <c r="Q44" s="3" t="n">
        <v>0</v>
      </c>
      <c r="R44" s="3" t="n">
        <v>0</v>
      </c>
      <c r="S44" s="3" t="n">
        <v>25.8916144346342</v>
      </c>
      <c r="T44" s="3" t="n">
        <v>9.76702084707753</v>
      </c>
      <c r="U44" s="3" t="n">
        <v>58.6909933076866</v>
      </c>
      <c r="V44" s="3" t="n">
        <f aca="false">(dw!V44*100)/dw!S44</f>
        <v>0.895725960000534</v>
      </c>
      <c r="W44" s="3" t="n">
        <v>0.380487249183787</v>
      </c>
      <c r="X44" s="3" t="n">
        <v>0.142671693996222</v>
      </c>
      <c r="Y44" s="3" t="n">
        <v>0.312324514888925</v>
      </c>
      <c r="Z44" s="3" t="n">
        <v>0.876308873076071</v>
      </c>
      <c r="AA44" s="3" t="n">
        <v>0.0283978936645115</v>
      </c>
    </row>
    <row r="45" customFormat="false" ht="13.8" hidden="false" customHeight="false" outlineLevel="0" collapsed="false">
      <c r="A45" s="1" t="s">
        <v>28</v>
      </c>
      <c r="B45" s="3" t="n">
        <v>5.91627496975848</v>
      </c>
      <c r="C45" s="3" t="n">
        <v>1.13442230317631</v>
      </c>
      <c r="D45" s="3" t="n">
        <v>21.2981401599586</v>
      </c>
      <c r="E45" s="3" t="n">
        <v>2.06446432688411</v>
      </c>
      <c r="F45" s="3" t="n">
        <v>0</v>
      </c>
      <c r="G45" s="3" t="n">
        <v>13.7235747149186</v>
      </c>
      <c r="H45" s="3" t="n">
        <v>0</v>
      </c>
      <c r="I45" s="3" t="n">
        <v>12.7767626734454</v>
      </c>
      <c r="J45" s="3" t="n">
        <v>9.07807310387565</v>
      </c>
      <c r="K45" s="3" t="n">
        <v>7.14316575276621</v>
      </c>
      <c r="L45" s="3" t="n">
        <v>0.140043196208886</v>
      </c>
      <c r="M45" s="3" t="n">
        <v>0</v>
      </c>
      <c r="N45" s="3" t="n">
        <v>3.01132481856866</v>
      </c>
      <c r="O45" s="3" t="n">
        <v>13.4452404471395</v>
      </c>
      <c r="P45" s="3" t="n">
        <v>0.2559296325895</v>
      </c>
      <c r="Q45" s="3" t="n">
        <v>10.0125839007101</v>
      </c>
      <c r="R45" s="3" t="n">
        <v>0</v>
      </c>
      <c r="S45" s="3" t="n">
        <v>4.53157722839748</v>
      </c>
      <c r="T45" s="3" t="n">
        <v>30.4133017597775</v>
      </c>
      <c r="U45" s="3" t="n">
        <v>42.8616194412148</v>
      </c>
      <c r="V45" s="3" t="n">
        <f aca="false">(dw!V45*100)/dw!S45</f>
        <v>12.2773977166939</v>
      </c>
      <c r="W45" s="3" t="n">
        <v>0.339104948168606</v>
      </c>
      <c r="X45" s="3" t="n">
        <v>0.398673461425525</v>
      </c>
      <c r="Y45" s="3" t="n">
        <v>0.217394896842671</v>
      </c>
      <c r="Z45" s="3" t="n">
        <v>0.391859015583592</v>
      </c>
      <c r="AA45" s="3" t="n">
        <v>0.0186793997228127</v>
      </c>
    </row>
    <row r="46" customFormat="false" ht="13.8" hidden="false" customHeight="false" outlineLevel="0" collapsed="false">
      <c r="A46" s="1" t="s">
        <v>28</v>
      </c>
      <c r="B46" s="3" t="n">
        <v>1.73183430102095</v>
      </c>
      <c r="C46" s="3" t="n">
        <v>1.72209144045908</v>
      </c>
      <c r="D46" s="3" t="n">
        <v>10.1349506391618</v>
      </c>
      <c r="E46" s="3" t="n">
        <v>3.9928327912076</v>
      </c>
      <c r="F46" s="3" t="n">
        <v>0</v>
      </c>
      <c r="G46" s="3" t="n">
        <v>9.93689674588607</v>
      </c>
      <c r="H46" s="3" t="n">
        <v>0</v>
      </c>
      <c r="I46" s="3" t="n">
        <v>13.2810219221619</v>
      </c>
      <c r="J46" s="3" t="n">
        <v>7.98164078682278</v>
      </c>
      <c r="K46" s="3" t="n">
        <v>6.49138223267217</v>
      </c>
      <c r="L46" s="3" t="n">
        <v>0.0331727044777784</v>
      </c>
      <c r="M46" s="3" t="n">
        <v>0</v>
      </c>
      <c r="N46" s="3" t="n">
        <v>0.211158923488676</v>
      </c>
      <c r="O46" s="3" t="n">
        <v>9.85474510592532</v>
      </c>
      <c r="P46" s="3" t="n">
        <v>1.88331062948597</v>
      </c>
      <c r="Q46" s="3" t="n">
        <v>32.7449617772299</v>
      </c>
      <c r="R46" s="3" t="n">
        <v>0</v>
      </c>
      <c r="S46" s="3" t="n">
        <v>15.8697727583269</v>
      </c>
      <c r="T46" s="3" t="n">
        <v>17.5817091718494</v>
      </c>
      <c r="U46" s="3" t="n">
        <v>37.7241143920207</v>
      </c>
      <c r="V46" s="3" t="n">
        <f aca="false">(dw!V46*100)/dw!S46</f>
        <v>34.8394313302045</v>
      </c>
      <c r="W46" s="3" t="n">
        <v>0.50141040388403</v>
      </c>
      <c r="X46" s="3" t="n">
        <v>0.316690648232777</v>
      </c>
      <c r="Y46" s="3" t="n">
        <v>0.14593963822136</v>
      </c>
      <c r="Z46" s="3" t="n">
        <v>0.495066376067028</v>
      </c>
      <c r="AA46" s="3" t="n">
        <v>0.160444853214013</v>
      </c>
    </row>
    <row r="47" customFormat="false" ht="13.8" hidden="false" customHeight="false" outlineLevel="0" collapsed="false">
      <c r="A47" s="1" t="s">
        <v>28</v>
      </c>
      <c r="B47" s="3" t="n">
        <v>0.253158914920723</v>
      </c>
      <c r="C47" s="3" t="n">
        <v>0.425606200963612</v>
      </c>
      <c r="D47" s="3" t="n">
        <v>9.67531224573242</v>
      </c>
      <c r="E47" s="3" t="n">
        <v>1.13648086350135</v>
      </c>
      <c r="F47" s="3" t="n">
        <v>0</v>
      </c>
      <c r="G47" s="3" t="n">
        <v>25.0245358885078</v>
      </c>
      <c r="H47" s="3" t="n">
        <v>0</v>
      </c>
      <c r="I47" s="3" t="n">
        <v>26.8153591244621</v>
      </c>
      <c r="J47" s="3" t="n">
        <v>7.35164348475987</v>
      </c>
      <c r="K47" s="3" t="n">
        <v>11.6570027057017</v>
      </c>
      <c r="L47" s="3" t="n">
        <v>2.66157888367491</v>
      </c>
      <c r="M47" s="3" t="n">
        <v>0</v>
      </c>
      <c r="N47" s="3" t="n">
        <v>0</v>
      </c>
      <c r="O47" s="3" t="n">
        <v>11.636665049301</v>
      </c>
      <c r="P47" s="3" t="n">
        <v>0.306882948836671</v>
      </c>
      <c r="Q47" s="3" t="n">
        <v>3.05577368963824</v>
      </c>
      <c r="R47" s="3" t="n">
        <v>0</v>
      </c>
      <c r="S47" s="3" t="n">
        <v>13.0899746063117</v>
      </c>
      <c r="T47" s="3" t="n">
        <v>11.4905582251181</v>
      </c>
      <c r="U47" s="3" t="n">
        <v>73.5101200871064</v>
      </c>
      <c r="V47" s="3" t="n">
        <f aca="false">(dw!V47*100)/dw!S47</f>
        <v>3.3626566384749</v>
      </c>
      <c r="W47" s="3" t="n">
        <v>0.372969837424383</v>
      </c>
      <c r="X47" s="3" t="n">
        <v>0.13518195917109</v>
      </c>
      <c r="Y47" s="3" t="n">
        <v>0.0254982777130885</v>
      </c>
      <c r="Z47" s="3" t="n">
        <v>0.72117133745651</v>
      </c>
      <c r="AA47" s="3" t="n">
        <v>0.0256944543517991</v>
      </c>
    </row>
    <row r="48" customFormat="false" ht="13.8" hidden="false" customHeight="false" outlineLevel="0" collapsed="false">
      <c r="A48" s="1" t="s">
        <v>28</v>
      </c>
      <c r="B48" s="3" t="n">
        <v>2.53625289114189</v>
      </c>
      <c r="C48" s="3" t="n">
        <v>0.488447767450923</v>
      </c>
      <c r="D48" s="3" t="n">
        <v>11.9646232431565</v>
      </c>
      <c r="E48" s="3" t="n">
        <v>0</v>
      </c>
      <c r="F48" s="3" t="n">
        <v>0</v>
      </c>
      <c r="G48" s="3" t="n">
        <v>17.5198450051831</v>
      </c>
      <c r="H48" s="3" t="n">
        <v>0</v>
      </c>
      <c r="I48" s="3" t="n">
        <v>13.532975309079</v>
      </c>
      <c r="J48" s="3" t="n">
        <v>7.45497871347179</v>
      </c>
      <c r="K48" s="3" t="n">
        <v>10.9573067028213</v>
      </c>
      <c r="L48" s="3" t="n">
        <v>0.0843792172517296</v>
      </c>
      <c r="M48" s="3" t="n">
        <v>0</v>
      </c>
      <c r="N48" s="3" t="n">
        <v>4.08851187614205</v>
      </c>
      <c r="O48" s="3" t="n">
        <v>21.446312437588</v>
      </c>
      <c r="P48" s="3" t="n">
        <v>0.137049658153049</v>
      </c>
      <c r="Q48" s="3" t="n">
        <v>9.78931717856047</v>
      </c>
      <c r="R48" s="3" t="n">
        <v>0</v>
      </c>
      <c r="S48" s="3" t="n">
        <v>4.98551502436644</v>
      </c>
      <c r="T48" s="3" t="n">
        <v>14.9893239017493</v>
      </c>
      <c r="U48" s="3" t="n">
        <v>49.549484947807</v>
      </c>
      <c r="V48" s="3" t="n">
        <f aca="false">(dw!V48*100)/dw!S48</f>
        <v>14.0148787128556</v>
      </c>
      <c r="W48" s="3" t="n">
        <v>0.838513683638974</v>
      </c>
      <c r="X48" s="3" t="n">
        <v>0.218416277121779</v>
      </c>
      <c r="Y48" s="3" t="n">
        <v>0.174903424293308</v>
      </c>
      <c r="Z48" s="3" t="n">
        <v>0.594205900463195</v>
      </c>
      <c r="AA48" s="3" t="n">
        <v>0.0063497826494831</v>
      </c>
    </row>
    <row r="49" customFormat="false" ht="13.8" hidden="false" customHeight="false" outlineLevel="0" collapsed="false">
      <c r="A49" s="1" t="s">
        <v>28</v>
      </c>
      <c r="B49" s="3" t="n">
        <v>0.94234846883384</v>
      </c>
      <c r="C49" s="3" t="n">
        <v>0.854686963130372</v>
      </c>
      <c r="D49" s="3" t="n">
        <v>1.61251554215404</v>
      </c>
      <c r="E49" s="3" t="n">
        <v>1.48819093341436</v>
      </c>
      <c r="F49" s="3" t="n">
        <v>0</v>
      </c>
      <c r="G49" s="3" t="n">
        <v>24.7871504431234</v>
      </c>
      <c r="H49" s="3" t="n">
        <v>0</v>
      </c>
      <c r="I49" s="3" t="n">
        <v>17.0204451691777</v>
      </c>
      <c r="J49" s="3" t="n">
        <v>6.22247890974954</v>
      </c>
      <c r="K49" s="3" t="n">
        <v>13.4673862387185</v>
      </c>
      <c r="L49" s="3" t="n">
        <v>0.147312334214968</v>
      </c>
      <c r="M49" s="3" t="n">
        <v>0</v>
      </c>
      <c r="N49" s="3" t="n">
        <v>0</v>
      </c>
      <c r="O49" s="3" t="n">
        <v>21.1706362565737</v>
      </c>
      <c r="P49" s="3" t="n">
        <v>1.01410780678147</v>
      </c>
      <c r="Q49" s="3" t="n">
        <v>3.27614532881323</v>
      </c>
      <c r="R49" s="3" t="n">
        <v>7.99659560531482</v>
      </c>
      <c r="S49" s="3" t="n">
        <v>56.8072268832064</v>
      </c>
      <c r="T49" s="3" t="n">
        <v>4.89774190753261</v>
      </c>
      <c r="U49" s="3" t="n">
        <v>61.6447730949841</v>
      </c>
      <c r="V49" s="3" t="n">
        <f aca="false">(dw!V49*100)/dw!S49</f>
        <v>12.2868487409095</v>
      </c>
      <c r="W49" s="3" t="n">
        <v>0.524390589118115</v>
      </c>
      <c r="X49" s="3" t="n">
        <v>0.0736031980057768</v>
      </c>
      <c r="Y49" s="3" t="n">
        <v>0.368844864063612</v>
      </c>
      <c r="Z49" s="3" t="n">
        <v>0.938919093027415</v>
      </c>
      <c r="AA49" s="3" t="n">
        <v>0.0457119452848037</v>
      </c>
    </row>
    <row r="50" customFormat="false" ht="13.8" hidden="false" customHeight="false" outlineLevel="0" collapsed="false">
      <c r="A50" s="1" t="s">
        <v>28</v>
      </c>
      <c r="B50" s="3" t="n">
        <v>1.34123006413383</v>
      </c>
      <c r="C50" s="3" t="n">
        <v>0.393985729529169</v>
      </c>
      <c r="D50" s="3" t="n">
        <v>4.99728342009013</v>
      </c>
      <c r="E50" s="3" t="n">
        <v>0.284314336435908</v>
      </c>
      <c r="F50" s="3" t="n">
        <v>0.0544981167458715</v>
      </c>
      <c r="G50" s="3" t="n">
        <v>21.0658171494207</v>
      </c>
      <c r="H50" s="3" t="n">
        <v>0.0613786738375121</v>
      </c>
      <c r="I50" s="3" t="n">
        <v>35.1682087941273</v>
      </c>
      <c r="J50" s="3" t="n">
        <v>3.08270340799996</v>
      </c>
      <c r="K50" s="3" t="n">
        <v>12.8469636133843</v>
      </c>
      <c r="L50" s="3" t="n">
        <v>0.00171837025226702</v>
      </c>
      <c r="M50" s="3" t="n">
        <v>0</v>
      </c>
      <c r="N50" s="3" t="n">
        <v>0.185761385503617</v>
      </c>
      <c r="O50" s="3" t="n">
        <v>11.664894444173</v>
      </c>
      <c r="P50" s="3" t="n">
        <v>0.254571714878425</v>
      </c>
      <c r="Q50" s="3" t="n">
        <v>7.64260190115479</v>
      </c>
      <c r="R50" s="3" t="n">
        <v>0.954068878333323</v>
      </c>
      <c r="S50" s="3" t="n">
        <v>31.0155893805796</v>
      </c>
      <c r="T50" s="3" t="n">
        <v>7.07131166693491</v>
      </c>
      <c r="U50" s="3" t="n">
        <v>72.226790009022</v>
      </c>
      <c r="V50" s="3" t="n">
        <f aca="false">(dw!V50*100)/dw!S50</f>
        <v>9.03700387987015</v>
      </c>
      <c r="W50" s="3" t="n">
        <v>0.77294712797797</v>
      </c>
      <c r="X50" s="3" t="n">
        <v>0.088965374788931</v>
      </c>
      <c r="Y50" s="3" t="n">
        <v>0.211600096374653</v>
      </c>
      <c r="Z50" s="3" t="n">
        <v>0.808262128799209</v>
      </c>
      <c r="AA50" s="3" t="n">
        <v>0.0213576439986038</v>
      </c>
    </row>
    <row r="51" customFormat="false" ht="13.8" hidden="false" customHeight="false" outlineLevel="0" collapsed="false">
      <c r="A51" s="1" t="s">
        <v>28</v>
      </c>
      <c r="B51" s="3" t="n">
        <v>0.293554970420067</v>
      </c>
      <c r="C51" s="3" t="n">
        <v>0.304624782174612</v>
      </c>
      <c r="D51" s="3" t="n">
        <v>0.355587596126198</v>
      </c>
      <c r="E51" s="3" t="n">
        <v>0.134892498851515</v>
      </c>
      <c r="F51" s="3" t="n">
        <v>0.00735249248413754</v>
      </c>
      <c r="G51" s="3" t="n">
        <v>20.3198884457078</v>
      </c>
      <c r="H51" s="3" t="n">
        <v>0</v>
      </c>
      <c r="I51" s="3" t="n">
        <v>2.86103758013457</v>
      </c>
      <c r="J51" s="3" t="n">
        <v>1.07527510222987</v>
      </c>
      <c r="K51" s="3" t="n">
        <v>4.64983732162912</v>
      </c>
      <c r="L51" s="3" t="n">
        <v>0</v>
      </c>
      <c r="M51" s="3" t="n">
        <v>0</v>
      </c>
      <c r="N51" s="3" t="n">
        <v>0</v>
      </c>
      <c r="O51" s="3" t="n">
        <v>63.4165287375953</v>
      </c>
      <c r="P51" s="3" t="n">
        <v>0.162585660867388</v>
      </c>
      <c r="Q51" s="3" t="n">
        <v>6.33479691726092</v>
      </c>
      <c r="R51" s="3" t="n">
        <v>0.084037894518539</v>
      </c>
      <c r="S51" s="3" t="n">
        <v>111.940991000705</v>
      </c>
      <c r="T51" s="3" t="n">
        <v>1.09601234005653</v>
      </c>
      <c r="U51" s="3" t="n">
        <v>28.9060384497014</v>
      </c>
      <c r="V51" s="3" t="n">
        <f aca="false">(dw!V51*100)/dw!S51</f>
        <v>6.58142047264684</v>
      </c>
      <c r="W51" s="3" t="n">
        <v>0.490747085883024</v>
      </c>
      <c r="X51" s="3" t="n">
        <v>0.0365312474049502</v>
      </c>
      <c r="Y51" s="3" t="n">
        <v>0.452219567085107</v>
      </c>
      <c r="Z51" s="3" t="n">
        <v>0.838</v>
      </c>
      <c r="AA51" s="3" t="n">
        <v>0.00255721808027134</v>
      </c>
    </row>
    <row r="52" customFormat="false" ht="13.8" hidden="false" customHeight="false" outlineLevel="0" collapsed="false">
      <c r="A52" s="1" t="s">
        <v>28</v>
      </c>
      <c r="B52" s="3" t="n">
        <v>0.456099054292226</v>
      </c>
      <c r="C52" s="3" t="n">
        <v>1.02602632642703</v>
      </c>
      <c r="D52" s="3" t="n">
        <v>2.71928906512053</v>
      </c>
      <c r="E52" s="3" t="n">
        <v>0.680427429369906</v>
      </c>
      <c r="F52" s="3" t="n">
        <v>0</v>
      </c>
      <c r="G52" s="3" t="n">
        <v>16.276877117974</v>
      </c>
      <c r="H52" s="3" t="n">
        <v>0</v>
      </c>
      <c r="I52" s="3" t="n">
        <v>25.6250823464841</v>
      </c>
      <c r="J52" s="3" t="n">
        <v>7.31678307911025</v>
      </c>
      <c r="K52" s="3" t="n">
        <v>12.3329316983951</v>
      </c>
      <c r="L52" s="3" t="n">
        <v>0</v>
      </c>
      <c r="M52" s="3" t="n">
        <v>0</v>
      </c>
      <c r="N52" s="3" t="n">
        <v>0.0405819298274805</v>
      </c>
      <c r="O52" s="3" t="n">
        <v>29.7862055723415</v>
      </c>
      <c r="P52" s="3" t="n">
        <v>0.871195553391205</v>
      </c>
      <c r="Q52" s="3" t="n">
        <v>2.85437460668747</v>
      </c>
      <c r="R52" s="3" t="n">
        <v>0.0141262205792205</v>
      </c>
      <c r="S52" s="3" t="n">
        <v>50.6697529734385</v>
      </c>
      <c r="T52" s="3" t="n">
        <v>4.88184187520969</v>
      </c>
      <c r="U52" s="3" t="n">
        <v>61.5516742419635</v>
      </c>
      <c r="V52" s="3" t="n">
        <f aca="false">(dw!V52*100)/dw!S52</f>
        <v>3.78027831048538</v>
      </c>
      <c r="W52" s="3" t="n">
        <v>0.307733110994218</v>
      </c>
      <c r="X52" s="3" t="n">
        <v>0.0734397610292956</v>
      </c>
      <c r="Y52" s="3" t="n">
        <v>0.143635687084631</v>
      </c>
      <c r="Z52" s="3" t="n">
        <v>0.856850638233491</v>
      </c>
      <c r="AA52" s="3" t="n">
        <v>0.0284171365282478</v>
      </c>
    </row>
    <row r="53" customFormat="false" ht="13.8" hidden="false" customHeight="false" outlineLevel="0" collapsed="false">
      <c r="A53" s="1" t="s">
        <v>28</v>
      </c>
      <c r="B53" s="3" t="n">
        <v>2.05142524445763</v>
      </c>
      <c r="C53" s="3" t="n">
        <v>2.41644154208176</v>
      </c>
      <c r="D53" s="3" t="n">
        <v>1.02602828651968</v>
      </c>
      <c r="E53" s="3" t="n">
        <v>0</v>
      </c>
      <c r="F53" s="3" t="n">
        <v>0.192570904014316</v>
      </c>
      <c r="G53" s="3" t="n">
        <v>13.7134969381099</v>
      </c>
      <c r="H53" s="3" t="n">
        <v>0.503516387919355</v>
      </c>
      <c r="I53" s="3" t="n">
        <v>19.934896364147</v>
      </c>
      <c r="J53" s="3" t="n">
        <v>1.31048903697517</v>
      </c>
      <c r="K53" s="3" t="n">
        <v>15.9154330116646</v>
      </c>
      <c r="L53" s="3" t="n">
        <v>0.0594466262742428</v>
      </c>
      <c r="M53" s="3" t="n">
        <v>0</v>
      </c>
      <c r="N53" s="3" t="n">
        <v>0.609757190959007</v>
      </c>
      <c r="O53" s="3" t="n">
        <v>26.0965459564132</v>
      </c>
      <c r="P53" s="3" t="n">
        <v>1.10020103323259</v>
      </c>
      <c r="Q53" s="3" t="n">
        <v>15.0697514772315</v>
      </c>
      <c r="R53" s="3" t="n">
        <v>0</v>
      </c>
      <c r="S53" s="3" t="n">
        <v>9.99817275910024</v>
      </c>
      <c r="T53" s="3" t="n">
        <v>5.68646597707338</v>
      </c>
      <c r="U53" s="3" t="n">
        <v>51.4372783650903</v>
      </c>
      <c r="V53" s="3" t="n">
        <f aca="false">(dw!V53*100)/dw!S53</f>
        <v>16.7797097014231</v>
      </c>
      <c r="W53" s="3" t="n">
        <v>0.459150942153889</v>
      </c>
      <c r="X53" s="3" t="n">
        <v>0.0984950821631867</v>
      </c>
      <c r="Y53" s="3" t="n">
        <v>0.666598284525893</v>
      </c>
      <c r="Z53" s="3" t="n">
        <v>0.930389325919046</v>
      </c>
      <c r="AA53" s="3" t="n">
        <v>0.0404534054624786</v>
      </c>
    </row>
    <row r="54" customFormat="false" ht="13.8" hidden="false" customHeight="false" outlineLevel="0" collapsed="false">
      <c r="A54" s="1" t="s">
        <v>28</v>
      </c>
      <c r="B54" s="3" t="n">
        <v>1.22174218934023</v>
      </c>
      <c r="C54" s="3" t="n">
        <v>0.325556479578449</v>
      </c>
      <c r="D54" s="3" t="n">
        <v>4.43450716489371</v>
      </c>
      <c r="E54" s="3" t="n">
        <v>0</v>
      </c>
      <c r="F54" s="3" t="n">
        <v>0</v>
      </c>
      <c r="G54" s="3" t="n">
        <v>21.1100659083718</v>
      </c>
      <c r="H54" s="3" t="n">
        <v>0</v>
      </c>
      <c r="I54" s="3" t="n">
        <v>16.7488536379227</v>
      </c>
      <c r="J54" s="3" t="n">
        <v>3.76378163669491</v>
      </c>
      <c r="K54" s="3" t="n">
        <v>13.7660937385778</v>
      </c>
      <c r="L54" s="3" t="n">
        <v>0.099130564158699</v>
      </c>
      <c r="M54" s="3" t="n">
        <v>0</v>
      </c>
      <c r="N54" s="3" t="n">
        <v>0</v>
      </c>
      <c r="O54" s="3" t="n">
        <v>26.344992319475</v>
      </c>
      <c r="P54" s="3" t="n">
        <v>0.407986502429406</v>
      </c>
      <c r="Q54" s="3" t="n">
        <v>11.777289858557</v>
      </c>
      <c r="R54" s="3" t="n">
        <v>0</v>
      </c>
      <c r="S54" s="3" t="n">
        <v>13.5049415751479</v>
      </c>
      <c r="T54" s="3" t="n">
        <v>5.98180583381239</v>
      </c>
      <c r="U54" s="3" t="n">
        <v>55.4879254857259</v>
      </c>
      <c r="V54" s="3" t="n">
        <f aca="false">(dw!V54*100)/dw!S54</f>
        <v>12.1852763609864</v>
      </c>
      <c r="W54" s="3" t="n">
        <v>0.789596872201821</v>
      </c>
      <c r="X54" s="3" t="n">
        <v>0.0973130304200802</v>
      </c>
      <c r="Y54" s="3" t="n">
        <v>0.215998643770135</v>
      </c>
      <c r="Z54" s="3" t="n">
        <v>0.826401202628249</v>
      </c>
      <c r="AA54" s="3" t="n">
        <v>0.0152501336447574</v>
      </c>
    </row>
    <row r="55" customFormat="false" ht="13.8" hidden="false" customHeight="false" outlineLevel="0" collapsed="false">
      <c r="A55" s="1" t="s">
        <v>28</v>
      </c>
      <c r="B55" s="3" t="n">
        <v>0.172335304634454</v>
      </c>
      <c r="C55" s="3" t="n">
        <v>0.323947699342298</v>
      </c>
      <c r="D55" s="3" t="n">
        <v>0.408660914000744</v>
      </c>
      <c r="E55" s="3" t="n">
        <v>0.149017433124985</v>
      </c>
      <c r="F55" s="3" t="n">
        <v>0.0195529724352736</v>
      </c>
      <c r="G55" s="3" t="n">
        <v>13.9110593873235</v>
      </c>
      <c r="H55" s="3" t="n">
        <v>0</v>
      </c>
      <c r="I55" s="3" t="n">
        <v>2.96536002573108</v>
      </c>
      <c r="J55" s="3" t="n">
        <v>16.9799426816525</v>
      </c>
      <c r="K55" s="3" t="n">
        <v>5.9271097994841</v>
      </c>
      <c r="L55" s="3" t="n">
        <v>0</v>
      </c>
      <c r="M55" s="3" t="n">
        <v>0</v>
      </c>
      <c r="N55" s="3" t="n">
        <v>0.606682339088536</v>
      </c>
      <c r="O55" s="3" t="n">
        <v>47.5292737723608</v>
      </c>
      <c r="P55" s="3" t="n">
        <v>0.494379286269809</v>
      </c>
      <c r="Q55" s="3" t="n">
        <v>8.81937589930475</v>
      </c>
      <c r="R55" s="3" t="n">
        <v>1.69330248524714</v>
      </c>
      <c r="S55" s="3" t="n">
        <v>74.756354115002</v>
      </c>
      <c r="T55" s="3" t="n">
        <v>1.07351432353775</v>
      </c>
      <c r="U55" s="3" t="n">
        <v>39.7834718941912</v>
      </c>
      <c r="V55" s="3" t="n">
        <f aca="false">(dw!V55*100)/dw!S55</f>
        <v>11.6137400099102</v>
      </c>
      <c r="W55" s="3" t="n">
        <v>0.347252078458297</v>
      </c>
      <c r="X55" s="3" t="n">
        <v>0.02589048101392</v>
      </c>
      <c r="Y55" s="3" t="n">
        <v>0.296620355015876</v>
      </c>
      <c r="Z55" s="3" t="n">
        <v>0.838</v>
      </c>
      <c r="AA55" s="3" t="n">
        <v>0.0102944956241925</v>
      </c>
    </row>
    <row r="56" customFormat="false" ht="13.8" hidden="false" customHeight="false" outlineLevel="0" collapsed="false">
      <c r="A56" s="1" t="s">
        <v>28</v>
      </c>
      <c r="B56" s="3" t="n">
        <v>4.34206617516412</v>
      </c>
      <c r="C56" s="3" t="n">
        <v>3.3781113445388</v>
      </c>
      <c r="D56" s="3" t="n">
        <v>11.216537554143</v>
      </c>
      <c r="E56" s="3" t="n">
        <v>4.54395064119403</v>
      </c>
      <c r="F56" s="3" t="n">
        <v>0</v>
      </c>
      <c r="G56" s="3" t="n">
        <v>12.8109885731425</v>
      </c>
      <c r="H56" s="3" t="n">
        <v>0</v>
      </c>
      <c r="I56" s="3" t="n">
        <v>17.9723902583608</v>
      </c>
      <c r="J56" s="3" t="n">
        <v>6.3908234356003</v>
      </c>
      <c r="K56" s="3" t="n">
        <v>8.31478023971588</v>
      </c>
      <c r="L56" s="3" t="n">
        <v>0</v>
      </c>
      <c r="M56" s="3" t="n">
        <v>0</v>
      </c>
      <c r="N56" s="3" t="n">
        <v>3.68183509962031</v>
      </c>
      <c r="O56" s="3" t="n">
        <v>17.7140341997569</v>
      </c>
      <c r="P56" s="3" t="n">
        <v>1.66799527273507</v>
      </c>
      <c r="Q56" s="3" t="n">
        <v>7.96648720602834</v>
      </c>
      <c r="R56" s="3" t="n">
        <v>0</v>
      </c>
      <c r="S56" s="3" t="n">
        <v>8.79824446489931</v>
      </c>
      <c r="T56" s="3" t="n">
        <v>23.48066571504</v>
      </c>
      <c r="U56" s="3" t="n">
        <v>45.4889825068194</v>
      </c>
      <c r="V56" s="3" t="n">
        <f aca="false">(dw!V56*100)/dw!S56</f>
        <v>13.3163175783837</v>
      </c>
      <c r="W56" s="3" t="n">
        <v>0.562430872098807</v>
      </c>
      <c r="X56" s="3" t="n">
        <v>0.323195957488425</v>
      </c>
      <c r="Y56" s="3" t="n">
        <v>0.279078139061099</v>
      </c>
      <c r="Z56" s="3" t="n">
        <v>0.533179675064192</v>
      </c>
      <c r="AA56" s="3" t="n">
        <v>0.0860588554517668</v>
      </c>
    </row>
    <row r="57" customFormat="false" ht="13.8" hidden="false" customHeight="false" outlineLevel="0" collapsed="false">
      <c r="A57" s="1" t="s">
        <v>28</v>
      </c>
      <c r="B57" s="3" t="n">
        <v>2.37523581407447</v>
      </c>
      <c r="C57" s="3" t="n">
        <v>0.528431400796211</v>
      </c>
      <c r="D57" s="3" t="n">
        <v>10.1929236705661</v>
      </c>
      <c r="E57" s="3" t="n">
        <v>0.443665001050033</v>
      </c>
      <c r="F57" s="3" t="n">
        <v>0.153396065099478</v>
      </c>
      <c r="G57" s="3" t="n">
        <v>21.76697643498</v>
      </c>
      <c r="H57" s="3" t="n">
        <v>0</v>
      </c>
      <c r="I57" s="3" t="n">
        <v>27.8919058102516</v>
      </c>
      <c r="J57" s="3" t="n">
        <v>6.25788363279866</v>
      </c>
      <c r="K57" s="3" t="n">
        <v>8.09422547041853</v>
      </c>
      <c r="L57" s="3" t="n">
        <v>0.0448189162766311</v>
      </c>
      <c r="M57" s="3" t="n">
        <v>0</v>
      </c>
      <c r="N57" s="3" t="n">
        <v>6.5516684711454</v>
      </c>
      <c r="O57" s="3" t="n">
        <v>10.1416267708293</v>
      </c>
      <c r="P57" s="3" t="n">
        <v>1.13480992063161</v>
      </c>
      <c r="Q57" s="3" t="n">
        <v>4.42243262108192</v>
      </c>
      <c r="R57" s="3" t="n">
        <v>0</v>
      </c>
      <c r="S57" s="3" t="n">
        <v>4.14160519354181</v>
      </c>
      <c r="T57" s="3" t="n">
        <v>13.6936519515863</v>
      </c>
      <c r="U57" s="3" t="n">
        <v>64.0558102647254</v>
      </c>
      <c r="V57" s="3" t="n">
        <f aca="false">(dw!V57*100)/dw!S57</f>
        <v>12.1089110128589</v>
      </c>
      <c r="W57" s="3" t="n">
        <v>0.818012409242378</v>
      </c>
      <c r="X57" s="3" t="n">
        <v>0.162437346212531</v>
      </c>
      <c r="Y57" s="3" t="n">
        <v>0.188988357203552</v>
      </c>
      <c r="Z57" s="3" t="n">
        <v>0.681071479043912</v>
      </c>
      <c r="AA57" s="3" t="n">
        <v>0.100635506736888</v>
      </c>
    </row>
    <row r="58" customFormat="false" ht="13.8" hidden="false" customHeight="false" outlineLevel="0" collapsed="false">
      <c r="A58" s="1" t="s">
        <v>28</v>
      </c>
      <c r="B58" s="3" t="n">
        <v>0.964864006530126</v>
      </c>
      <c r="C58" s="3" t="n">
        <v>0.500977805140364</v>
      </c>
      <c r="D58" s="3" t="n">
        <v>6.98345227881395</v>
      </c>
      <c r="E58" s="3" t="n">
        <v>0</v>
      </c>
      <c r="F58" s="3" t="n">
        <v>0</v>
      </c>
      <c r="G58" s="3" t="n">
        <v>16.7828990189129</v>
      </c>
      <c r="H58" s="3" t="n">
        <v>0</v>
      </c>
      <c r="I58" s="3" t="n">
        <v>28.4185111876392</v>
      </c>
      <c r="J58" s="3" t="n">
        <v>4.43525233607163</v>
      </c>
      <c r="K58" s="3" t="n">
        <v>12.0001907615497</v>
      </c>
      <c r="L58" s="3" t="n">
        <v>0.107936601849541</v>
      </c>
      <c r="M58" s="3" t="n">
        <v>0</v>
      </c>
      <c r="N58" s="3" t="n">
        <v>0</v>
      </c>
      <c r="O58" s="3" t="n">
        <v>20.0406767908984</v>
      </c>
      <c r="P58" s="3" t="n">
        <v>0.767401370276364</v>
      </c>
      <c r="Q58" s="3" t="n">
        <v>8.99783784231742</v>
      </c>
      <c r="R58" s="3" t="n">
        <v>0</v>
      </c>
      <c r="S58" s="3" t="n">
        <v>14.0865007787346</v>
      </c>
      <c r="T58" s="3" t="n">
        <v>8.44929409048444</v>
      </c>
      <c r="U58" s="3" t="n">
        <v>61.7447899060231</v>
      </c>
      <c r="V58" s="3" t="n">
        <f aca="false">(dw!V58*100)/dw!S58</f>
        <v>9.76523921259382</v>
      </c>
      <c r="W58" s="3" t="n">
        <v>0.658232013064598</v>
      </c>
      <c r="X58" s="3" t="n">
        <v>0.120370458725622</v>
      </c>
      <c r="Y58" s="3" t="n">
        <v>0.121392251124837</v>
      </c>
      <c r="Z58" s="3" t="n">
        <v>0.706162204230235</v>
      </c>
      <c r="AA58" s="3" t="n">
        <v>0.0368799734570507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4" ySplit="1" topLeftCell="N38" activePane="bottomRight" state="frozen"/>
      <selection pane="topLeft" activeCell="A1" activeCellId="0" sqref="A1"/>
      <selection pane="topRight" activeCell="N1" activeCellId="0" sqref="N1"/>
      <selection pane="bottomLeft" activeCell="A38" activeCellId="0" sqref="A38"/>
      <selection pane="bottomRight" activeCell="W43" activeCellId="0" sqref="W43:W58"/>
    </sheetView>
  </sheetViews>
  <sheetFormatPr defaultRowHeight="13.8"/>
  <cols>
    <col collapsed="false" hidden="false" max="1" min="1" style="1" width="4.85425101214575"/>
    <col collapsed="false" hidden="false" max="18" min="2" style="1" width="7.4251012145749"/>
    <col collapsed="false" hidden="false" max="19" min="19" style="1" width="9.99595141700405"/>
    <col collapsed="false" hidden="false" max="20" min="20" style="1" width="7.4251012145749"/>
    <col collapsed="false" hidden="false" max="21" min="21" style="1" width="6"/>
    <col collapsed="false" hidden="false" max="27" min="22" style="1" width="9.57085020242915"/>
    <col collapsed="false" hidden="false" max="1022" min="28" style="1" width="11.4251012145749"/>
    <col collapsed="false" hidden="false" max="1025" min="1023" style="0" width="11.425101214574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customFormat="false" ht="13.8" hidden="false" customHeight="false" outlineLevel="0" collapsed="false">
      <c r="A2" s="1" t="s">
        <v>27</v>
      </c>
      <c r="B2" s="3" t="n">
        <v>4672.430786</v>
      </c>
      <c r="C2" s="3" t="n">
        <v>119.194662908163</v>
      </c>
      <c r="D2" s="3" t="n">
        <v>443.31528</v>
      </c>
      <c r="E2" s="3" t="n">
        <v>283.803683</v>
      </c>
      <c r="F2" s="3" t="n">
        <v>0</v>
      </c>
      <c r="G2" s="3" t="n">
        <v>263.189031</v>
      </c>
      <c r="H2" s="3" t="n">
        <v>0</v>
      </c>
      <c r="I2" s="3" t="n">
        <v>0</v>
      </c>
      <c r="J2" s="3" t="n">
        <v>20.465327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832.853641</v>
      </c>
      <c r="P2" s="3" t="n">
        <v>143.298591</v>
      </c>
      <c r="Q2" s="3" t="n">
        <v>180.173317</v>
      </c>
      <c r="R2" s="3" t="n">
        <v>0</v>
      </c>
      <c r="S2" s="3" t="n">
        <f aca="false">SUM(B2:R2)</f>
        <v>6958.72431890816</v>
      </c>
      <c r="T2" s="3" t="n">
        <v>5518.74441190816</v>
      </c>
      <c r="U2" s="3" t="n">
        <v>283.654358</v>
      </c>
      <c r="V2" s="3" t="n">
        <f aca="false">SUM(P2:R2,N2)</f>
        <v>323.471908</v>
      </c>
      <c r="W2" s="3" t="n">
        <v>0.975124378109453</v>
      </c>
      <c r="X2" s="3" t="n">
        <v>0.951114294406813</v>
      </c>
      <c r="Y2" s="3" t="n">
        <v>0.913342985699322</v>
      </c>
      <c r="Z2" s="3" t="n">
        <v>0.372522894626753</v>
      </c>
      <c r="AA2" s="3" t="n">
        <v>0.146799429743044</v>
      </c>
    </row>
    <row r="3" customFormat="false" ht="13.8" hidden="false" customHeight="false" outlineLevel="0" collapsed="false">
      <c r="A3" s="1" t="s">
        <v>27</v>
      </c>
      <c r="B3" s="3" t="n">
        <v>7773.729585</v>
      </c>
      <c r="C3" s="3" t="n">
        <v>155.4745917</v>
      </c>
      <c r="D3" s="3" t="n">
        <v>1298.4868</v>
      </c>
      <c r="E3" s="3" t="n">
        <v>310.2723155</v>
      </c>
      <c r="F3" s="3" t="n">
        <v>0</v>
      </c>
      <c r="G3" s="3" t="n">
        <v>293.008094</v>
      </c>
      <c r="H3" s="3" t="n">
        <v>35.817095</v>
      </c>
      <c r="I3" s="3" t="n">
        <v>58.932675</v>
      </c>
      <c r="J3" s="3" t="n">
        <v>24.905119</v>
      </c>
      <c r="K3" s="3" t="n">
        <v>0</v>
      </c>
      <c r="L3" s="3" t="n">
        <v>0</v>
      </c>
      <c r="M3" s="3" t="n">
        <v>0</v>
      </c>
      <c r="N3" s="3" t="n">
        <v>1.4576695</v>
      </c>
      <c r="O3" s="3" t="n">
        <v>1472.5794245</v>
      </c>
      <c r="P3" s="3" t="n">
        <v>339.969305</v>
      </c>
      <c r="Q3" s="3" t="n">
        <v>290.0490705</v>
      </c>
      <c r="R3" s="3" t="n">
        <v>0</v>
      </c>
      <c r="S3" s="3" t="n">
        <f aca="false">SUM(B3:R3)</f>
        <v>12054.6817447</v>
      </c>
      <c r="T3" s="3" t="n">
        <v>9537.9632922</v>
      </c>
      <c r="U3" s="3" t="n">
        <v>414.1206525</v>
      </c>
      <c r="V3" s="3" t="n">
        <f aca="false">SUM(P3:R3,N3)</f>
        <v>631.476045</v>
      </c>
      <c r="W3" s="3" t="n">
        <v>0.980392156862745</v>
      </c>
      <c r="X3" s="3" t="n">
        <v>0.958388549091717</v>
      </c>
      <c r="Y3" s="3" t="n">
        <v>0.856872152857055</v>
      </c>
      <c r="Z3" s="3" t="n">
        <v>0.184108723882591</v>
      </c>
      <c r="AA3" s="3" t="n">
        <v>0.13</v>
      </c>
    </row>
    <row r="4" customFormat="false" ht="13.8" hidden="false" customHeight="false" outlineLevel="0" collapsed="false">
      <c r="A4" s="1" t="s">
        <v>27</v>
      </c>
      <c r="B4" s="3" t="n">
        <v>453.50449</v>
      </c>
      <c r="C4" s="3" t="n">
        <v>112.06140541604</v>
      </c>
      <c r="D4" s="3" t="n">
        <v>88.2383</v>
      </c>
      <c r="E4" s="3" t="n">
        <v>42.24494</v>
      </c>
      <c r="F4" s="3" t="n">
        <v>0</v>
      </c>
      <c r="G4" s="3" t="n">
        <v>23.17661</v>
      </c>
      <c r="H4" s="3" t="n">
        <v>3.20884</v>
      </c>
      <c r="I4" s="3" t="n">
        <v>12.87055</v>
      </c>
      <c r="J4" s="3" t="n">
        <v>16.86939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133.00318</v>
      </c>
      <c r="P4" s="3" t="n">
        <v>32.51474</v>
      </c>
      <c r="Q4" s="3" t="n">
        <v>37.82499</v>
      </c>
      <c r="R4" s="3" t="n">
        <v>0</v>
      </c>
      <c r="S4" s="3" t="n">
        <f aca="false">SUM(B4:R4)</f>
        <v>955.51743541604</v>
      </c>
      <c r="T4" s="3" t="n">
        <v>696.04913541604</v>
      </c>
      <c r="U4" s="3" t="n">
        <v>56.12539</v>
      </c>
      <c r="V4" s="3" t="n">
        <f aca="false">SUM(P4:R4,N4)</f>
        <v>70.33973</v>
      </c>
      <c r="W4" s="3" t="n">
        <v>0.801859683682649</v>
      </c>
      <c r="X4" s="3" t="n">
        <v>0.925382490228639</v>
      </c>
      <c r="Y4" s="3" t="n">
        <v>0.837121413281753</v>
      </c>
      <c r="Z4" s="3" t="n">
        <v>0.2080207218226</v>
      </c>
      <c r="AA4" s="3" t="n">
        <v>0.19644241541943</v>
      </c>
    </row>
    <row r="5" customFormat="false" ht="13.8" hidden="false" customHeight="false" outlineLevel="0" collapsed="false">
      <c r="A5" s="1" t="s">
        <v>27</v>
      </c>
      <c r="B5" s="3" t="n">
        <v>540.837769793765</v>
      </c>
      <c r="C5" s="3" t="n">
        <v>127.523556168962</v>
      </c>
      <c r="D5" s="3" t="n">
        <v>94.3015976886409</v>
      </c>
      <c r="E5" s="3" t="n">
        <v>52.1050408631439</v>
      </c>
      <c r="F5" s="3" t="n">
        <v>0</v>
      </c>
      <c r="G5" s="3" t="n">
        <v>60.1265309029888</v>
      </c>
      <c r="H5" s="3" t="n">
        <v>0</v>
      </c>
      <c r="I5" s="3" t="n">
        <v>22.922118398076</v>
      </c>
      <c r="J5" s="3" t="n">
        <v>20.1249846441354</v>
      </c>
      <c r="K5" s="3" t="n">
        <v>18.3052658034222</v>
      </c>
      <c r="L5" s="3" t="n">
        <v>0</v>
      </c>
      <c r="M5" s="3" t="n">
        <v>0</v>
      </c>
      <c r="N5" s="3" t="n">
        <v>0</v>
      </c>
      <c r="O5" s="3" t="n">
        <v>145.668128722413</v>
      </c>
      <c r="P5" s="3" t="n">
        <v>23.6697778264967</v>
      </c>
      <c r="Q5" s="3" t="n">
        <v>34.5943452407351</v>
      </c>
      <c r="R5" s="3" t="n">
        <v>0</v>
      </c>
      <c r="S5" s="3" t="n">
        <f aca="false">SUM(B5:R5)</f>
        <v>1140.17911605278</v>
      </c>
      <c r="T5" s="3" t="n">
        <v>814.767964514511</v>
      </c>
      <c r="U5" s="3" t="n">
        <v>121.478899748622</v>
      </c>
      <c r="V5" s="3" t="n">
        <f aca="false">SUM(P5:R5,N5)</f>
        <v>58.2641230672318</v>
      </c>
      <c r="W5" s="3" t="n">
        <v>0.809199678055469</v>
      </c>
      <c r="X5" s="3" t="n">
        <v>0.870249071707993</v>
      </c>
      <c r="Y5" s="3" t="n">
        <v>0.851526133449359</v>
      </c>
      <c r="Z5" s="3" t="n">
        <v>0.38934960522631</v>
      </c>
      <c r="AA5" s="3" t="n">
        <v>0.139778377499076</v>
      </c>
    </row>
    <row r="6" customFormat="false" ht="13.8" hidden="false" customHeight="false" outlineLevel="0" collapsed="false">
      <c r="A6" s="1" t="s">
        <v>27</v>
      </c>
      <c r="B6" s="3" t="n">
        <v>581.942207596871</v>
      </c>
      <c r="C6" s="3" t="n">
        <v>49.4081679720293</v>
      </c>
      <c r="D6" s="3" t="n">
        <v>78.7450634590728</v>
      </c>
      <c r="E6" s="3" t="n">
        <v>96.9109288460883</v>
      </c>
      <c r="F6" s="3" t="n">
        <v>0</v>
      </c>
      <c r="G6" s="3" t="n">
        <v>48.8450552564352</v>
      </c>
      <c r="H6" s="3" t="n">
        <v>0</v>
      </c>
      <c r="I6" s="3" t="n">
        <v>17.0144710585482</v>
      </c>
      <c r="J6" s="3" t="n">
        <v>18.8277103294119</v>
      </c>
      <c r="K6" s="3" t="n">
        <v>19.2051609478803</v>
      </c>
      <c r="L6" s="3" t="n">
        <v>0</v>
      </c>
      <c r="M6" s="3" t="n">
        <v>0</v>
      </c>
      <c r="N6" s="3" t="n">
        <v>0</v>
      </c>
      <c r="O6" s="3" t="n">
        <v>181.877021820195</v>
      </c>
      <c r="P6" s="3" t="n">
        <v>30</v>
      </c>
      <c r="Q6" s="3" t="n">
        <v>35.7952637914399</v>
      </c>
      <c r="R6" s="3" t="n">
        <v>0</v>
      </c>
      <c r="S6" s="3" t="n">
        <f aca="false">SUM(B6:R6)</f>
        <v>1158.57105107797</v>
      </c>
      <c r="T6" s="3" t="n">
        <v>807.006367874062</v>
      </c>
      <c r="U6" s="3" t="n">
        <v>103.892397592276</v>
      </c>
      <c r="V6" s="3" t="n">
        <f aca="false">SUM(P6:R6,N6)</f>
        <v>65.7952637914399</v>
      </c>
      <c r="W6" s="3" t="n">
        <v>0.921742078750633</v>
      </c>
      <c r="X6" s="3" t="n">
        <v>0.885945176861572</v>
      </c>
      <c r="Y6" s="3" t="n">
        <v>0.880813409144059</v>
      </c>
      <c r="Z6" s="3" t="n">
        <v>0.382827884699651</v>
      </c>
      <c r="AA6" s="3" t="n">
        <v>0.141591569214423</v>
      </c>
    </row>
    <row r="7" customFormat="false" ht="13.8" hidden="false" customHeight="false" outlineLevel="0" collapsed="false">
      <c r="A7" s="1" t="s">
        <v>27</v>
      </c>
      <c r="B7" s="3" t="n">
        <v>2518.32070396535</v>
      </c>
      <c r="C7" s="3" t="n">
        <v>110.848334016481</v>
      </c>
      <c r="D7" s="3" t="n">
        <v>535.758030717113</v>
      </c>
      <c r="E7" s="3" t="n">
        <v>446.1447652642</v>
      </c>
      <c r="F7" s="3" t="n">
        <v>0</v>
      </c>
      <c r="G7" s="3" t="n">
        <v>356.018369384581</v>
      </c>
      <c r="H7" s="3" t="n">
        <v>0</v>
      </c>
      <c r="I7" s="3" t="n">
        <v>122.513550374496</v>
      </c>
      <c r="J7" s="3" t="n">
        <v>81.6394823885313</v>
      </c>
      <c r="K7" s="3" t="n">
        <v>78.3728554153384</v>
      </c>
      <c r="L7" s="3" t="n">
        <v>0</v>
      </c>
      <c r="M7" s="3" t="n">
        <v>0</v>
      </c>
      <c r="N7" s="3" t="n">
        <v>0</v>
      </c>
      <c r="O7" s="3" t="n">
        <v>646.178985565674</v>
      </c>
      <c r="P7" s="3" t="n">
        <v>124.513682616781</v>
      </c>
      <c r="Q7" s="3" t="n">
        <v>104.145139401464</v>
      </c>
      <c r="R7" s="3" t="n">
        <v>0</v>
      </c>
      <c r="S7" s="3" t="n">
        <f aca="false">SUM(B7:R7)</f>
        <v>5124.45389911001</v>
      </c>
      <c r="T7" s="3" t="n">
        <v>3611.07183396315</v>
      </c>
      <c r="U7" s="3" t="n">
        <v>638.544257562947</v>
      </c>
      <c r="V7" s="3" t="n">
        <f aca="false">SUM(P7:R7,N7)</f>
        <v>228.658822018245</v>
      </c>
      <c r="W7" s="3" t="n">
        <v>0.957839023503195</v>
      </c>
      <c r="X7" s="3" t="n">
        <v>0.849740719206088</v>
      </c>
      <c r="Y7" s="3" t="n">
        <v>0.824576221747991</v>
      </c>
      <c r="Z7" s="3" t="n">
        <v>0.399223806936338</v>
      </c>
      <c r="AA7" s="3" t="n">
        <v>0.161560746270527</v>
      </c>
    </row>
    <row r="8" customFormat="false" ht="13.8" hidden="false" customHeight="false" outlineLevel="0" collapsed="false">
      <c r="A8" s="1" t="s">
        <v>27</v>
      </c>
      <c r="B8" s="3" t="n">
        <v>363.702244432248</v>
      </c>
      <c r="C8" s="3" t="n">
        <v>315.66405293381</v>
      </c>
      <c r="D8" s="3" t="n">
        <v>69.043601921826</v>
      </c>
      <c r="E8" s="3" t="n">
        <v>37.7503602755915</v>
      </c>
      <c r="F8" s="3" t="n">
        <v>2.55698269505565</v>
      </c>
      <c r="G8" s="3" t="n">
        <v>37.3568918767571</v>
      </c>
      <c r="H8" s="3" t="n">
        <v>0</v>
      </c>
      <c r="I8" s="3" t="n">
        <v>14.4801482513942</v>
      </c>
      <c r="J8" s="3" t="n">
        <v>15.6822195130268</v>
      </c>
      <c r="K8" s="3" t="n">
        <v>14.8772883620043</v>
      </c>
      <c r="L8" s="3" t="n">
        <v>0</v>
      </c>
      <c r="M8" s="3" t="n">
        <v>0</v>
      </c>
      <c r="N8" s="3" t="n">
        <v>0</v>
      </c>
      <c r="O8" s="3" t="n">
        <v>101.375988260837</v>
      </c>
      <c r="P8" s="3" t="n">
        <v>20</v>
      </c>
      <c r="Q8" s="3" t="n">
        <v>20.7853702077459</v>
      </c>
      <c r="R8" s="3" t="n">
        <v>0</v>
      </c>
      <c r="S8" s="3" t="n">
        <f aca="false">SUM(B8:R8)</f>
        <v>1013.2751487303</v>
      </c>
      <c r="T8" s="3" t="n">
        <v>788.717242258531</v>
      </c>
      <c r="U8" s="3" t="n">
        <v>82.3965480031824</v>
      </c>
      <c r="V8" s="3" t="n">
        <f aca="false">SUM(P8:R8,N8)</f>
        <v>40.7853702077459</v>
      </c>
      <c r="W8" s="3" t="n">
        <v>0.535355147646185</v>
      </c>
      <c r="X8" s="3" t="n">
        <v>0.90541241692612</v>
      </c>
      <c r="Y8" s="3" t="n">
        <v>0.840452305889184</v>
      </c>
      <c r="Z8" s="3" t="n">
        <v>0.351096978435776</v>
      </c>
      <c r="AA8" s="3" t="n">
        <v>0.164777237133756</v>
      </c>
    </row>
    <row r="9" customFormat="false" ht="13.8" hidden="false" customHeight="false" outlineLevel="0" collapsed="false">
      <c r="A9" s="1" t="s">
        <v>27</v>
      </c>
      <c r="B9" s="3" t="n">
        <v>262.023580350029</v>
      </c>
      <c r="C9" s="3" t="n">
        <v>123.679166200363</v>
      </c>
      <c r="D9" s="3" t="n">
        <v>49.0186914696951</v>
      </c>
      <c r="E9" s="3" t="n">
        <v>23.9733204686936</v>
      </c>
      <c r="F9" s="3" t="n">
        <v>0</v>
      </c>
      <c r="G9" s="3" t="n">
        <v>23.3299510528226</v>
      </c>
      <c r="H9" s="3" t="n">
        <v>0</v>
      </c>
      <c r="I9" s="3" t="n">
        <v>11.3284073984531</v>
      </c>
      <c r="J9" s="3" t="n">
        <v>12.4994195543856</v>
      </c>
      <c r="K9" s="3" t="n">
        <v>9.40791747690068</v>
      </c>
      <c r="L9" s="3" t="n">
        <v>0</v>
      </c>
      <c r="M9" s="3" t="n">
        <v>0</v>
      </c>
      <c r="N9" s="3" t="n">
        <v>0</v>
      </c>
      <c r="O9" s="3" t="n">
        <v>52.4719203756411</v>
      </c>
      <c r="P9" s="3" t="n">
        <v>7.16338546253682</v>
      </c>
      <c r="Q9" s="3" t="n">
        <v>23.2057033918505</v>
      </c>
      <c r="R9" s="3" t="n">
        <v>0</v>
      </c>
      <c r="S9" s="3" t="n">
        <f aca="false">SUM(B9:R9)</f>
        <v>598.101463201371</v>
      </c>
      <c r="T9" s="3" t="n">
        <v>458.694758488781</v>
      </c>
      <c r="U9" s="3" t="n">
        <v>56.5656954825621</v>
      </c>
      <c r="V9" s="3" t="n">
        <f aca="false">SUM(P9:R9,N9)</f>
        <v>30.3690888543873</v>
      </c>
      <c r="W9" s="3" t="n">
        <v>0.679340716895299</v>
      </c>
      <c r="X9" s="3" t="n">
        <v>0.890219218170956</v>
      </c>
      <c r="Y9" s="3" t="n">
        <v>0.842405049375071</v>
      </c>
      <c r="Z9" s="3" t="n">
        <v>0.322465636387876</v>
      </c>
      <c r="AA9" s="3" t="n">
        <v>0.120119874659063</v>
      </c>
    </row>
    <row r="10" customFormat="false" ht="13.8" hidden="false" customHeight="false" outlineLevel="0" collapsed="false">
      <c r="A10" s="1" t="s">
        <v>27</v>
      </c>
      <c r="B10" s="3" t="n">
        <v>757.218821029116</v>
      </c>
      <c r="C10" s="3" t="n">
        <v>131.462291762185</v>
      </c>
      <c r="D10" s="3" t="n">
        <v>71.285</v>
      </c>
      <c r="E10" s="3" t="n">
        <v>128.621572760512</v>
      </c>
      <c r="F10" s="3" t="n">
        <v>0</v>
      </c>
      <c r="G10" s="3" t="n">
        <v>81.3658759590688</v>
      </c>
      <c r="H10" s="3" t="n">
        <v>0</v>
      </c>
      <c r="I10" s="3" t="n">
        <v>20.3218778317025</v>
      </c>
      <c r="J10" s="3" t="n">
        <v>35.7252265457213</v>
      </c>
      <c r="K10" s="3" t="n">
        <v>27.8002459240881</v>
      </c>
      <c r="L10" s="3" t="n">
        <v>0</v>
      </c>
      <c r="M10" s="3" t="n">
        <v>0</v>
      </c>
      <c r="N10" s="3" t="n">
        <v>0</v>
      </c>
      <c r="O10" s="3" t="n">
        <v>199.750773612763</v>
      </c>
      <c r="P10" s="3" t="n">
        <v>48.1048410428714</v>
      </c>
      <c r="Q10" s="3" t="n">
        <v>39.8464043643506</v>
      </c>
      <c r="R10" s="3" t="n">
        <v>0</v>
      </c>
      <c r="S10" s="3" t="n">
        <f aca="false">SUM(B10:R10)</f>
        <v>1541.50293083238</v>
      </c>
      <c r="T10" s="3" t="n">
        <v>1088.58768555181</v>
      </c>
      <c r="U10" s="3" t="n">
        <v>165.213226260581</v>
      </c>
      <c r="V10" s="3" t="n">
        <f aca="false">SUM(P10:R10,N10)</f>
        <v>87.951245407222</v>
      </c>
      <c r="W10" s="3" t="n">
        <v>0.852070343489951</v>
      </c>
      <c r="X10" s="3" t="n">
        <v>0.868230095620395</v>
      </c>
      <c r="Y10" s="3" t="n">
        <v>0.91395935879758</v>
      </c>
      <c r="Z10" s="3" t="n">
        <v>0.53301938457848</v>
      </c>
      <c r="AA10" s="3" t="n">
        <v>0.194084128817123</v>
      </c>
    </row>
    <row r="11" customFormat="false" ht="13.8" hidden="false" customHeight="false" outlineLevel="0" collapsed="false">
      <c r="A11" s="1" t="s">
        <v>27</v>
      </c>
      <c r="B11" s="3" t="n">
        <v>1556.89220548716</v>
      </c>
      <c r="C11" s="3" t="n">
        <v>150.637346324099</v>
      </c>
      <c r="D11" s="3" t="n">
        <v>306.014994557476</v>
      </c>
      <c r="E11" s="3" t="n">
        <v>150.256173484379</v>
      </c>
      <c r="F11" s="3" t="n">
        <v>0</v>
      </c>
      <c r="G11" s="3" t="n">
        <v>186.650936318302</v>
      </c>
      <c r="H11" s="3" t="n">
        <v>0</v>
      </c>
      <c r="I11" s="3" t="n">
        <v>52.0472149891961</v>
      </c>
      <c r="J11" s="3" t="n">
        <v>67.1204494020743</v>
      </c>
      <c r="K11" s="3" t="n">
        <v>51.1891003841035</v>
      </c>
      <c r="L11" s="3" t="n">
        <v>0</v>
      </c>
      <c r="M11" s="3" t="n">
        <v>0</v>
      </c>
      <c r="N11" s="3" t="n">
        <v>0</v>
      </c>
      <c r="O11" s="3" t="n">
        <v>487.682492969054</v>
      </c>
      <c r="P11" s="3" t="n">
        <v>55.8952093977266</v>
      </c>
      <c r="Q11" s="3" t="n">
        <v>71.4078227880092</v>
      </c>
      <c r="R11" s="3" t="n">
        <v>0</v>
      </c>
      <c r="S11" s="3" t="n">
        <f aca="false">SUM(B11:R11)</f>
        <v>3135.79394610158</v>
      </c>
      <c r="T11" s="3" t="n">
        <v>2163.80071985311</v>
      </c>
      <c r="U11" s="3" t="n">
        <v>357.007701093676</v>
      </c>
      <c r="V11" s="3" t="n">
        <f aca="false">SUM(P11:R11,N11)</f>
        <v>127.303032185736</v>
      </c>
      <c r="W11" s="3" t="n">
        <v>0.911780533365111</v>
      </c>
      <c r="X11" s="3" t="n">
        <v>0.858375710693799</v>
      </c>
      <c r="Y11" s="3" t="n">
        <v>0.835732561154874</v>
      </c>
      <c r="Z11" s="3" t="n">
        <v>0.378859029254379</v>
      </c>
      <c r="AA11" s="3" t="n">
        <v>0.102828370542711</v>
      </c>
    </row>
    <row r="12" customFormat="false" ht="13.8" hidden="false" customHeight="false" outlineLevel="0" collapsed="false">
      <c r="A12" s="1" t="s">
        <v>27</v>
      </c>
      <c r="B12" s="3" t="n">
        <v>880.100578811176</v>
      </c>
      <c r="C12" s="3" t="n">
        <v>350.167726514736</v>
      </c>
      <c r="D12" s="3" t="n">
        <v>180.51021716806</v>
      </c>
      <c r="E12" s="3" t="n">
        <v>129.134326164608</v>
      </c>
      <c r="F12" s="3" t="n">
        <v>0</v>
      </c>
      <c r="G12" s="3" t="n">
        <v>120.905371124282</v>
      </c>
      <c r="H12" s="3" t="n">
        <v>0</v>
      </c>
      <c r="I12" s="3" t="n">
        <v>29.6625540586676</v>
      </c>
      <c r="J12" s="3" t="n">
        <v>54.7739112330706</v>
      </c>
      <c r="K12" s="3" t="n">
        <v>45.7496500298628</v>
      </c>
      <c r="L12" s="3" t="n">
        <v>0</v>
      </c>
      <c r="M12" s="3" t="n">
        <v>0</v>
      </c>
      <c r="N12" s="3" t="n">
        <v>0</v>
      </c>
      <c r="O12" s="3" t="n">
        <v>268.452108668749</v>
      </c>
      <c r="P12" s="3" t="n">
        <v>90</v>
      </c>
      <c r="Q12" s="3" t="n">
        <v>55.9167765730784</v>
      </c>
      <c r="R12" s="3" t="n">
        <v>0</v>
      </c>
      <c r="S12" s="3" t="n">
        <f aca="false">SUM(B12:R12)</f>
        <v>2205.37322034629</v>
      </c>
      <c r="T12" s="3" t="n">
        <v>1539.91284865858</v>
      </c>
      <c r="U12" s="3" t="n">
        <v>251.091486445883</v>
      </c>
      <c r="V12" s="3" t="n">
        <f aca="false">SUM(P12:R12,N12)</f>
        <v>145.916776573078</v>
      </c>
      <c r="W12" s="3" t="n">
        <v>0.715372878421043</v>
      </c>
      <c r="X12" s="3" t="n">
        <v>0.859804087838102</v>
      </c>
      <c r="Y12" s="3" t="n">
        <v>0.829805412265864</v>
      </c>
      <c r="Z12" s="3" t="n">
        <v>0.40112514355766</v>
      </c>
      <c r="AA12" s="3" t="n">
        <v>0.251079566344999</v>
      </c>
    </row>
    <row r="13" customFormat="false" ht="13.8" hidden="false" customHeight="false" outlineLevel="0" collapsed="false">
      <c r="A13" s="1" t="s">
        <v>27</v>
      </c>
      <c r="B13" s="3" t="n">
        <v>17974.58421</v>
      </c>
      <c r="C13" s="3" t="n">
        <v>138.9435359433</v>
      </c>
      <c r="D13" s="3" t="n">
        <v>998.92711</v>
      </c>
      <c r="E13" s="3" t="n">
        <v>936.563417</v>
      </c>
      <c r="F13" s="3" t="n">
        <v>0</v>
      </c>
      <c r="G13" s="3" t="n">
        <v>600.364975</v>
      </c>
      <c r="H13" s="3" t="n">
        <v>88.043025</v>
      </c>
      <c r="I13" s="3" t="n">
        <v>49.3815935</v>
      </c>
      <c r="J13" s="3" t="n">
        <v>173.6267865</v>
      </c>
      <c r="K13" s="3" t="n">
        <v>0</v>
      </c>
      <c r="L13" s="3" t="n">
        <v>0</v>
      </c>
      <c r="M13" s="3" t="n">
        <v>0</v>
      </c>
      <c r="N13" s="3" t="n">
        <v>8.054133</v>
      </c>
      <c r="O13" s="3" t="n">
        <v>3724.734223</v>
      </c>
      <c r="P13" s="3" t="n">
        <v>842.556</v>
      </c>
      <c r="Q13" s="3" t="n">
        <v>723.9458875</v>
      </c>
      <c r="R13" s="3" t="n">
        <v>0</v>
      </c>
      <c r="S13" s="3" t="n">
        <f aca="false">SUM(B13:R13)</f>
        <v>26259.7248964433</v>
      </c>
      <c r="T13" s="3" t="n">
        <v>20049.0182729433</v>
      </c>
      <c r="U13" s="3" t="n">
        <v>919.470513</v>
      </c>
      <c r="V13" s="3" t="n">
        <f aca="false">SUM(P13:R13,N13)</f>
        <v>1574.5560205</v>
      </c>
      <c r="W13" s="3" t="n">
        <v>0.992329294553105</v>
      </c>
      <c r="X13" s="3" t="n">
        <v>0.956149891277983</v>
      </c>
      <c r="Y13" s="3" t="n">
        <v>0.947351489497517</v>
      </c>
      <c r="Z13" s="3" t="n">
        <v>0.375394201366288</v>
      </c>
      <c r="AA13" s="3" t="n">
        <v>0.184476124542524</v>
      </c>
    </row>
    <row r="14" customFormat="false" ht="13.8" hidden="false" customHeight="false" outlineLevel="0" collapsed="false">
      <c r="A14" s="1" t="s">
        <v>27</v>
      </c>
      <c r="B14" s="3" t="n">
        <v>6044.533779375</v>
      </c>
      <c r="C14" s="3" t="n">
        <v>5986.085663708</v>
      </c>
      <c r="D14" s="3" t="n">
        <v>4365.66384</v>
      </c>
      <c r="E14" s="3" t="n">
        <v>1745.041772</v>
      </c>
      <c r="F14" s="3" t="n">
        <v>0</v>
      </c>
      <c r="G14" s="3" t="n">
        <v>1247.1291</v>
      </c>
      <c r="H14" s="3" t="n">
        <v>181.3378</v>
      </c>
      <c r="I14" s="3" t="n">
        <v>134.196084</v>
      </c>
      <c r="J14" s="3" t="n">
        <v>506.717368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6255.941672</v>
      </c>
      <c r="P14" s="3" t="n">
        <v>1000</v>
      </c>
      <c r="Q14" s="3" t="n">
        <v>1724.938424</v>
      </c>
      <c r="R14" s="3" t="n">
        <v>0</v>
      </c>
      <c r="S14" s="3" t="n">
        <f aca="false">SUM(B14:R14)</f>
        <v>29191.585503083</v>
      </c>
      <c r="T14" s="3" t="n">
        <v>18141.325055083</v>
      </c>
      <c r="U14" s="3" t="n">
        <v>2069.380352</v>
      </c>
      <c r="V14" s="3" t="n">
        <f aca="false">SUM(P14:R14,N14)</f>
        <v>2724.938424</v>
      </c>
      <c r="W14" s="3" t="n">
        <v>0.50242913991019</v>
      </c>
      <c r="X14" s="3" t="n">
        <v>0.897609691976671</v>
      </c>
      <c r="Y14" s="3" t="n">
        <v>0.580635834244413</v>
      </c>
      <c r="Z14" s="3" t="n">
        <v>0.222194033047654</v>
      </c>
      <c r="AA14" s="3" t="n">
        <v>0.137818086914743</v>
      </c>
    </row>
    <row r="15" customFormat="false" ht="13.8" hidden="false" customHeight="false" outlineLevel="0" collapsed="false">
      <c r="A15" s="1" t="s">
        <v>27</v>
      </c>
      <c r="B15" s="3" t="n">
        <v>1584.2623</v>
      </c>
      <c r="C15" s="3" t="n">
        <v>874.49</v>
      </c>
      <c r="D15" s="3" t="n">
        <v>148.64</v>
      </c>
      <c r="E15" s="3" t="n">
        <v>181.15</v>
      </c>
      <c r="F15" s="3" t="n">
        <v>20.15</v>
      </c>
      <c r="G15" s="3" t="n">
        <v>201.61</v>
      </c>
      <c r="H15" s="3" t="n">
        <v>11.2</v>
      </c>
      <c r="I15" s="3" t="n">
        <v>34.84</v>
      </c>
      <c r="J15" s="3" t="n">
        <v>54.589</v>
      </c>
      <c r="K15" s="3" t="n">
        <v>74.32</v>
      </c>
      <c r="L15" s="3" t="n">
        <v>0</v>
      </c>
      <c r="M15" s="3" t="n">
        <v>0</v>
      </c>
      <c r="N15" s="3" t="n">
        <v>3.2</v>
      </c>
      <c r="O15" s="3" t="n">
        <v>522.1717</v>
      </c>
      <c r="P15" s="3" t="n">
        <v>55.12</v>
      </c>
      <c r="Q15" s="3" t="n">
        <v>48.64</v>
      </c>
      <c r="R15" s="3" t="n">
        <v>0</v>
      </c>
      <c r="S15" s="3" t="n">
        <f aca="false">SUM(B15:R15)</f>
        <v>3814.383</v>
      </c>
      <c r="T15" s="3" t="n">
        <v>2808.6923</v>
      </c>
      <c r="U15" s="3" t="n">
        <v>379.759</v>
      </c>
      <c r="V15" s="3" t="n">
        <f aca="false">SUM(P15:R15,N15)</f>
        <v>106.96</v>
      </c>
      <c r="W15" s="3" t="n">
        <v>0.644335869050331</v>
      </c>
      <c r="X15" s="3" t="n">
        <v>0.880895467965906</v>
      </c>
      <c r="Y15" s="3" t="n">
        <v>0.914224823869182</v>
      </c>
      <c r="Z15" s="3" t="n">
        <v>0.575617416131335</v>
      </c>
      <c r="AA15" s="3" t="n">
        <v>0.0954803264969858</v>
      </c>
    </row>
    <row r="16" customFormat="false" ht="13.8" hidden="false" customHeight="false" outlineLevel="0" collapsed="false">
      <c r="A16" s="1" t="s">
        <v>27</v>
      </c>
      <c r="B16" s="3" t="n">
        <v>3488</v>
      </c>
      <c r="C16" s="3" t="n">
        <v>332.66</v>
      </c>
      <c r="D16" s="3" t="n">
        <v>204.1551</v>
      </c>
      <c r="E16" s="3" t="n">
        <v>28.47</v>
      </c>
      <c r="F16" s="3" t="n">
        <v>12.2</v>
      </c>
      <c r="G16" s="3" t="n">
        <v>308.44</v>
      </c>
      <c r="H16" s="3" t="n">
        <v>0</v>
      </c>
      <c r="I16" s="3" t="n">
        <v>52.315</v>
      </c>
      <c r="J16" s="3" t="n">
        <v>69.84</v>
      </c>
      <c r="K16" s="3" t="n">
        <v>84.2356</v>
      </c>
      <c r="L16" s="3" t="n">
        <v>0</v>
      </c>
      <c r="M16" s="3" t="n">
        <v>0</v>
      </c>
      <c r="N16" s="3" t="n">
        <v>0</v>
      </c>
      <c r="O16" s="3" t="n">
        <v>701.1</v>
      </c>
      <c r="P16" s="3" t="n">
        <v>84.66</v>
      </c>
      <c r="Q16" s="3" t="n">
        <v>33.96</v>
      </c>
      <c r="R16" s="3" t="n">
        <v>0</v>
      </c>
      <c r="S16" s="3" t="n">
        <f aca="false">SUM(B16:R16)</f>
        <v>5400.0357</v>
      </c>
      <c r="T16" s="3" t="n">
        <v>4065.4851</v>
      </c>
      <c r="U16" s="3" t="n">
        <v>514.8306</v>
      </c>
      <c r="V16" s="3" t="n">
        <f aca="false">SUM(P16:R16,N16)</f>
        <v>118.62</v>
      </c>
      <c r="W16" s="3" t="n">
        <v>0.91293127365429</v>
      </c>
      <c r="X16" s="3" t="n">
        <v>0.88759931984601</v>
      </c>
      <c r="Y16" s="3" t="n">
        <v>0.944705708598212</v>
      </c>
      <c r="Z16" s="3" t="n">
        <v>0.601722490129149</v>
      </c>
      <c r="AA16" s="3" t="n">
        <v>0.107742822235797</v>
      </c>
    </row>
    <row r="17" customFormat="false" ht="13.8" hidden="false" customHeight="false" outlineLevel="0" collapsed="false">
      <c r="A17" s="1" t="s">
        <v>27</v>
      </c>
      <c r="B17" s="3" t="n">
        <v>3215</v>
      </c>
      <c r="C17" s="3" t="n">
        <v>323.51</v>
      </c>
      <c r="D17" s="3" t="n">
        <v>315.051</v>
      </c>
      <c r="E17" s="3" t="n">
        <v>54.4085</v>
      </c>
      <c r="F17" s="3" t="n">
        <v>2.3</v>
      </c>
      <c r="G17" s="3" t="n">
        <v>174.485</v>
      </c>
      <c r="H17" s="3" t="n">
        <v>0</v>
      </c>
      <c r="I17" s="3" t="n">
        <v>21.4</v>
      </c>
      <c r="J17" s="3" t="n">
        <v>70.31</v>
      </c>
      <c r="K17" s="3" t="n">
        <v>74.6521</v>
      </c>
      <c r="L17" s="3" t="n">
        <v>0</v>
      </c>
      <c r="M17" s="3" t="n">
        <v>0</v>
      </c>
      <c r="N17" s="3" t="n">
        <v>0</v>
      </c>
      <c r="O17" s="3" t="n">
        <v>602.51</v>
      </c>
      <c r="P17" s="3" t="n">
        <v>90.485</v>
      </c>
      <c r="Q17" s="3" t="n">
        <v>55.99</v>
      </c>
      <c r="R17" s="3" t="n">
        <v>0</v>
      </c>
      <c r="S17" s="3" t="n">
        <f aca="false">SUM(B17:R17)</f>
        <v>5000.1016</v>
      </c>
      <c r="T17" s="3" t="n">
        <v>3910.2695</v>
      </c>
      <c r="U17" s="3" t="n">
        <v>340.8471</v>
      </c>
      <c r="V17" s="3" t="n">
        <f aca="false">SUM(P17:R17,N17)</f>
        <v>146.475</v>
      </c>
      <c r="W17" s="3" t="n">
        <v>0.908574513001235</v>
      </c>
      <c r="X17" s="3" t="n">
        <v>0.9</v>
      </c>
      <c r="Y17" s="3" t="n">
        <v>0.910751714352002</v>
      </c>
      <c r="Z17" s="3" t="n">
        <v>0.356429353510263</v>
      </c>
      <c r="AA17" s="3" t="n">
        <v>0.130570927640171</v>
      </c>
    </row>
    <row r="18" customFormat="false" ht="13.8" hidden="false" customHeight="false" outlineLevel="0" collapsed="false">
      <c r="A18" s="1" t="s">
        <v>27</v>
      </c>
      <c r="B18" s="3" t="n">
        <v>16245.12466</v>
      </c>
      <c r="C18" s="3" t="n">
        <v>501.974351994</v>
      </c>
      <c r="D18" s="3" t="n">
        <v>2103.349266</v>
      </c>
      <c r="E18" s="3" t="n">
        <v>855.40563</v>
      </c>
      <c r="F18" s="3" t="n">
        <v>0</v>
      </c>
      <c r="G18" s="3" t="n">
        <v>453.975221</v>
      </c>
      <c r="H18" s="3" t="n">
        <v>55.978108</v>
      </c>
      <c r="I18" s="3" t="n">
        <v>76.834379</v>
      </c>
      <c r="J18" s="3" t="n">
        <v>188.05745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2688.913766</v>
      </c>
      <c r="P18" s="3" t="n">
        <v>492.037314</v>
      </c>
      <c r="Q18" s="3" t="n">
        <v>556.477358</v>
      </c>
      <c r="R18" s="3" t="n">
        <v>0</v>
      </c>
      <c r="S18" s="3" t="n">
        <f aca="false">SUM(B18:R18)</f>
        <v>24218.127503994</v>
      </c>
      <c r="T18" s="3" t="n">
        <v>19705.853907994</v>
      </c>
      <c r="U18" s="3" t="n">
        <v>774.845158</v>
      </c>
      <c r="V18" s="3" t="n">
        <f aca="false">SUM(P18:R18,N18)</f>
        <v>1048.514672</v>
      </c>
      <c r="W18" s="3" t="n">
        <v>0.970026190707149</v>
      </c>
      <c r="X18" s="3" t="n">
        <v>0.962167055162363</v>
      </c>
      <c r="Y18" s="3" t="n">
        <v>0.88536652832912</v>
      </c>
      <c r="Z18" s="3" t="n">
        <v>0.177519600390078</v>
      </c>
      <c r="AA18" s="3" t="n">
        <v>0.154682452394081</v>
      </c>
    </row>
    <row r="19" customFormat="false" ht="13.8" hidden="false" customHeight="false" outlineLevel="0" collapsed="false">
      <c r="A19" s="1" t="s">
        <v>27</v>
      </c>
      <c r="B19" s="3" t="n">
        <v>1625.71522722212</v>
      </c>
      <c r="C19" s="3" t="n">
        <v>663.318311398454</v>
      </c>
      <c r="D19" s="3" t="n">
        <v>188.8</v>
      </c>
      <c r="E19" s="3" t="n">
        <v>121.191240977102</v>
      </c>
      <c r="F19" s="3" t="n">
        <v>0</v>
      </c>
      <c r="G19" s="3" t="n">
        <v>170.377699740651</v>
      </c>
      <c r="H19" s="3" t="n">
        <v>0</v>
      </c>
      <c r="I19" s="3" t="n">
        <v>61.0240434352826</v>
      </c>
      <c r="J19" s="3" t="n">
        <v>56.9683072904669</v>
      </c>
      <c r="K19" s="3" t="n">
        <v>61.0676833325298</v>
      </c>
      <c r="L19" s="3" t="n">
        <v>0</v>
      </c>
      <c r="M19" s="3" t="n">
        <v>0</v>
      </c>
      <c r="N19" s="3" t="n">
        <v>0</v>
      </c>
      <c r="O19" s="3" t="n">
        <v>455.5406527563</v>
      </c>
      <c r="P19" s="3" t="n">
        <v>53.9952278066615</v>
      </c>
      <c r="Q19" s="3" t="n">
        <v>88.1699150597775</v>
      </c>
      <c r="R19" s="3" t="n">
        <v>0</v>
      </c>
      <c r="S19" s="3" t="n">
        <f aca="false">SUM(B19:R19)</f>
        <v>3546.16830901934</v>
      </c>
      <c r="T19" s="3" t="n">
        <v>2599.02477959767</v>
      </c>
      <c r="U19" s="3" t="n">
        <v>349.43773379893</v>
      </c>
      <c r="V19" s="3" t="n">
        <f aca="false">SUM(P19:R19,N19)</f>
        <v>142.165142866439</v>
      </c>
      <c r="W19" s="3" t="n">
        <v>0.710219050875862</v>
      </c>
      <c r="X19" s="3" t="n">
        <v>0.881484762919241</v>
      </c>
      <c r="Y19" s="3" t="n">
        <v>0.895950170509708</v>
      </c>
      <c r="Z19" s="3" t="n">
        <v>0.474354894147589</v>
      </c>
      <c r="AA19" s="3" t="n">
        <v>0.105969431921075</v>
      </c>
    </row>
    <row r="20" customFormat="false" ht="13.8" hidden="false" customHeight="false" outlineLevel="0" collapsed="false">
      <c r="A20" s="1" t="s">
        <v>27</v>
      </c>
      <c r="B20" s="3" t="n">
        <v>8814.324868</v>
      </c>
      <c r="C20" s="3" t="n">
        <v>269.7183409608</v>
      </c>
      <c r="D20" s="3" t="n">
        <v>1498.83769</v>
      </c>
      <c r="E20" s="3" t="n">
        <v>407.1089535</v>
      </c>
      <c r="F20" s="3" t="n">
        <v>0</v>
      </c>
      <c r="G20" s="3" t="n">
        <v>263.3207325</v>
      </c>
      <c r="H20" s="3" t="n">
        <v>22.667225</v>
      </c>
      <c r="I20" s="3" t="n">
        <v>16.7745105</v>
      </c>
      <c r="J20" s="3" t="n">
        <v>103.7698235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1362.692777</v>
      </c>
      <c r="P20" s="3" t="n">
        <v>210.707767</v>
      </c>
      <c r="Q20" s="3" t="n">
        <v>373.2853715</v>
      </c>
      <c r="R20" s="3" t="n">
        <v>0</v>
      </c>
      <c r="S20" s="3" t="n">
        <f aca="false">SUM(B20:R20)</f>
        <v>13343.2080594608</v>
      </c>
      <c r="T20" s="3" t="n">
        <v>10989.9898524608</v>
      </c>
      <c r="U20" s="3" t="n">
        <v>406.5322915</v>
      </c>
      <c r="V20" s="3" t="n">
        <f aca="false">SUM(P20:R20,N20)</f>
        <v>583.9931385</v>
      </c>
      <c r="W20" s="3" t="n">
        <v>0.970308558121483</v>
      </c>
      <c r="X20" s="3" t="n">
        <v>0.964328390155814</v>
      </c>
      <c r="Y20" s="3" t="n">
        <v>0.854667500723399</v>
      </c>
      <c r="Z20" s="3" t="n">
        <v>0.149430794154377</v>
      </c>
      <c r="AA20" s="3" t="n">
        <v>0.133918707352373</v>
      </c>
    </row>
    <row r="21" customFormat="false" ht="13.8" hidden="false" customHeight="false" outlineLevel="0" collapsed="false">
      <c r="A21" s="1" t="s">
        <v>27</v>
      </c>
      <c r="B21" s="3" t="n">
        <v>721.60910174267</v>
      </c>
      <c r="C21" s="3" t="n">
        <v>53.9044299233432</v>
      </c>
      <c r="D21" s="3" t="n">
        <v>147.64783121584</v>
      </c>
      <c r="E21" s="3" t="n">
        <v>82.7345956776729</v>
      </c>
      <c r="F21" s="3" t="n">
        <v>0</v>
      </c>
      <c r="G21" s="3" t="n">
        <v>117.414617849922</v>
      </c>
      <c r="H21" s="3" t="n">
        <v>0</v>
      </c>
      <c r="I21" s="3" t="n">
        <v>9.37179504343696</v>
      </c>
      <c r="J21" s="3" t="n">
        <v>55.6045436016953</v>
      </c>
      <c r="K21" s="3" t="n">
        <v>51.0386384859101</v>
      </c>
      <c r="L21" s="3" t="n">
        <v>0</v>
      </c>
      <c r="M21" s="3" t="n">
        <v>0</v>
      </c>
      <c r="N21" s="3" t="n">
        <v>0</v>
      </c>
      <c r="O21" s="3" t="n">
        <v>210.711045368023</v>
      </c>
      <c r="P21" s="3" t="n">
        <v>23.8332048045142</v>
      </c>
      <c r="Q21" s="3" t="n">
        <v>74.4700007981603</v>
      </c>
      <c r="R21" s="3" t="n">
        <v>0</v>
      </c>
      <c r="S21" s="3" t="n">
        <f aca="false">SUM(B21:R21)</f>
        <v>1548.33980451119</v>
      </c>
      <c r="T21" s="3" t="n">
        <v>1005.89595855953</v>
      </c>
      <c r="U21" s="3" t="n">
        <v>233.429594980964</v>
      </c>
      <c r="V21" s="3" t="n">
        <f aca="false">SUM(P21:R21,N21)</f>
        <v>98.3032056026745</v>
      </c>
      <c r="W21" s="3" t="n">
        <v>0.930491954398859</v>
      </c>
      <c r="X21" s="3" t="n">
        <v>0.811647880321595</v>
      </c>
      <c r="Y21" s="3" t="n">
        <v>0.830144775822125</v>
      </c>
      <c r="Z21" s="3" t="n">
        <v>0.442969640791297</v>
      </c>
      <c r="AA21" s="3" t="n">
        <v>0.101614960874043</v>
      </c>
    </row>
    <row r="22" customFormat="false" ht="13.8" hidden="false" customHeight="false" outlineLevel="0" collapsed="false">
      <c r="A22" s="1" t="s">
        <v>27</v>
      </c>
      <c r="B22" s="3" t="n">
        <v>501.944855434545</v>
      </c>
      <c r="C22" s="3" t="n">
        <v>139.290111037758</v>
      </c>
      <c r="D22" s="3" t="n">
        <v>92.053150997736</v>
      </c>
      <c r="E22" s="3" t="n">
        <v>48.5769737429106</v>
      </c>
      <c r="F22" s="3" t="n">
        <v>0</v>
      </c>
      <c r="G22" s="3" t="n">
        <v>68.4877401544876</v>
      </c>
      <c r="H22" s="3" t="n">
        <v>0</v>
      </c>
      <c r="I22" s="3" t="n">
        <v>25.8165704585884</v>
      </c>
      <c r="J22" s="3" t="n">
        <v>12.7229934053329</v>
      </c>
      <c r="K22" s="3" t="n">
        <v>21.755615541091</v>
      </c>
      <c r="L22" s="3" t="n">
        <v>0</v>
      </c>
      <c r="M22" s="3" t="n">
        <v>0</v>
      </c>
      <c r="N22" s="3" t="n">
        <v>0</v>
      </c>
      <c r="O22" s="3" t="n">
        <v>140.280005663345</v>
      </c>
      <c r="P22" s="3" t="n">
        <v>18.561</v>
      </c>
      <c r="Q22" s="3" t="n">
        <v>25.9773173453321</v>
      </c>
      <c r="R22" s="3" t="n">
        <v>0</v>
      </c>
      <c r="S22" s="3" t="n">
        <f aca="false">SUM(B22:R22)</f>
        <v>1095.46633378113</v>
      </c>
      <c r="T22" s="3" t="n">
        <v>781.865091212949</v>
      </c>
      <c r="U22" s="3" t="n">
        <v>128.7829195595</v>
      </c>
      <c r="V22" s="3" t="n">
        <f aca="false">SUM(P22:R22,N22)</f>
        <v>44.5383173453321</v>
      </c>
      <c r="W22" s="3" t="n">
        <v>0.782778360007331</v>
      </c>
      <c r="X22" s="3" t="n">
        <v>0.858581012601937</v>
      </c>
      <c r="Y22" s="3" t="n">
        <v>0.845027845210065</v>
      </c>
      <c r="Z22" s="3" t="n">
        <v>0.426606203958019</v>
      </c>
      <c r="AA22" s="3" t="n">
        <v>0.116852697592075</v>
      </c>
    </row>
    <row r="23" customFormat="false" ht="13.8" hidden="false" customHeight="false" outlineLevel="0" collapsed="false">
      <c r="A23" s="1" t="s">
        <v>27</v>
      </c>
      <c r="B23" s="3" t="n">
        <v>676.517085270375</v>
      </c>
      <c r="C23" s="3" t="n">
        <v>25.6426863195231</v>
      </c>
      <c r="D23" s="3" t="n">
        <v>383.320490317092</v>
      </c>
      <c r="E23" s="3" t="n">
        <v>269.378487162564</v>
      </c>
      <c r="F23" s="3" t="n">
        <v>0</v>
      </c>
      <c r="G23" s="3" t="n">
        <v>30.4613655954015</v>
      </c>
      <c r="H23" s="3" t="n">
        <v>0</v>
      </c>
      <c r="I23" s="3" t="n">
        <v>6.69029659436895</v>
      </c>
      <c r="J23" s="3" t="n">
        <v>26.8225372083094</v>
      </c>
      <c r="K23" s="3" t="n">
        <v>10.0813235346107</v>
      </c>
      <c r="L23" s="3" t="n">
        <v>1.1</v>
      </c>
      <c r="M23" s="3" t="n">
        <v>0</v>
      </c>
      <c r="N23" s="3" t="n">
        <v>0</v>
      </c>
      <c r="O23" s="3" t="n">
        <v>84.2362992880512</v>
      </c>
      <c r="P23" s="3" t="n">
        <v>15</v>
      </c>
      <c r="Q23" s="3" t="n">
        <v>71.4930418076547</v>
      </c>
      <c r="R23" s="3" t="n">
        <v>0</v>
      </c>
      <c r="S23" s="3" t="n">
        <f aca="false">SUM(B23:R23)</f>
        <v>1600.74361309795</v>
      </c>
      <c r="T23" s="3" t="n">
        <v>1354.85874906955</v>
      </c>
      <c r="U23" s="3" t="n">
        <v>75.1555229326906</v>
      </c>
      <c r="V23" s="3" t="n">
        <f aca="false">SUM(P23:R23,N23)</f>
        <v>86.4930418076547</v>
      </c>
      <c r="W23" s="3" t="n">
        <v>0.963480268512876</v>
      </c>
      <c r="X23" s="3" t="n">
        <v>0.94744421478573</v>
      </c>
      <c r="Y23" s="3" t="n">
        <v>0.638321475717996</v>
      </c>
      <c r="Z23" s="3" t="n">
        <v>0.0736169678784646</v>
      </c>
      <c r="AA23" s="3" t="n">
        <v>0.151154366976743</v>
      </c>
    </row>
    <row r="24" customFormat="false" ht="13.8" hidden="false" customHeight="false" outlineLevel="0" collapsed="false">
      <c r="A24" s="1" t="s">
        <v>27</v>
      </c>
      <c r="B24" s="3" t="n">
        <v>5306.30631157449</v>
      </c>
      <c r="C24" s="3" t="n">
        <v>102.822448853872</v>
      </c>
      <c r="D24" s="3" t="n">
        <v>1357.3194183412</v>
      </c>
      <c r="E24" s="3" t="n">
        <v>983.00836620996</v>
      </c>
      <c r="F24" s="3" t="n">
        <v>0</v>
      </c>
      <c r="G24" s="3" t="n">
        <v>849.382640939476</v>
      </c>
      <c r="H24" s="3" t="n">
        <v>0</v>
      </c>
      <c r="I24" s="3" t="n">
        <v>23.4644541586125</v>
      </c>
      <c r="J24" s="3" t="n">
        <v>165.723072908843</v>
      </c>
      <c r="K24" s="3" t="n">
        <v>64.795365720322</v>
      </c>
      <c r="L24" s="3" t="n">
        <v>0.28</v>
      </c>
      <c r="M24" s="3" t="n">
        <v>0</v>
      </c>
      <c r="N24" s="3" t="n">
        <v>0.33</v>
      </c>
      <c r="O24" s="3" t="n">
        <v>2249.67460588636</v>
      </c>
      <c r="P24" s="3" t="n">
        <v>400</v>
      </c>
      <c r="Q24" s="3" t="n">
        <v>325.784493866186</v>
      </c>
      <c r="R24" s="3" t="n">
        <v>0</v>
      </c>
      <c r="S24" s="3" t="n">
        <f aca="false">SUM(B24:R24)</f>
        <v>11828.8911784593</v>
      </c>
      <c r="T24" s="3" t="n">
        <v>7749.45654497952</v>
      </c>
      <c r="U24" s="3" t="n">
        <v>1103.97553372725</v>
      </c>
      <c r="V24" s="3" t="n">
        <f aca="false">SUM(P24:R24,N24)</f>
        <v>726.114493866186</v>
      </c>
      <c r="W24" s="3" t="n">
        <v>0.980990940795107</v>
      </c>
      <c r="X24" s="3" t="n">
        <v>0.875305359106735</v>
      </c>
      <c r="Y24" s="3" t="n">
        <v>0.796309175611762</v>
      </c>
      <c r="Z24" s="3" t="n">
        <v>0.384910431096598</v>
      </c>
      <c r="AA24" s="3" t="n">
        <v>0.15096193287711</v>
      </c>
    </row>
    <row r="25" customFormat="false" ht="13.8" hidden="false" customHeight="false" outlineLevel="0" collapsed="false">
      <c r="A25" s="1" t="s">
        <v>27</v>
      </c>
      <c r="B25" s="3" t="n">
        <v>2395.13933587074</v>
      </c>
      <c r="C25" s="3" t="n">
        <v>46.9569634352612</v>
      </c>
      <c r="D25" s="3" t="n">
        <v>577.13931272121</v>
      </c>
      <c r="E25" s="3" t="n">
        <v>312.521744032643</v>
      </c>
      <c r="F25" s="3" t="n">
        <v>0</v>
      </c>
      <c r="G25" s="3" t="n">
        <v>53.6972031435293</v>
      </c>
      <c r="H25" s="3" t="n">
        <v>0</v>
      </c>
      <c r="I25" s="3" t="n">
        <v>9.64789330032216</v>
      </c>
      <c r="J25" s="3" t="n">
        <v>53.022383773673</v>
      </c>
      <c r="K25" s="3" t="n">
        <v>16.4625019529932</v>
      </c>
      <c r="L25" s="3" t="n">
        <v>1.3</v>
      </c>
      <c r="M25" s="3" t="n">
        <v>0</v>
      </c>
      <c r="N25" s="3" t="n">
        <v>0</v>
      </c>
      <c r="O25" s="3" t="n">
        <v>316.324757343522</v>
      </c>
      <c r="P25" s="3" t="n">
        <v>50</v>
      </c>
      <c r="Q25" s="3" t="n">
        <v>189.635265161118</v>
      </c>
      <c r="R25" s="3" t="n">
        <v>0</v>
      </c>
      <c r="S25" s="3" t="n">
        <f aca="false">SUM(B25:R25)</f>
        <v>4021.84736073501</v>
      </c>
      <c r="T25" s="3" t="n">
        <v>3331.75735605985</v>
      </c>
      <c r="U25" s="3" t="n">
        <v>134.129982170518</v>
      </c>
      <c r="V25" s="3" t="n">
        <f aca="false">SUM(P25:R25,N25)</f>
        <v>239.635265161118</v>
      </c>
      <c r="W25" s="3" t="n">
        <v>0.980771862498377</v>
      </c>
      <c r="X25" s="3" t="n">
        <v>0.961299958977027</v>
      </c>
      <c r="Y25" s="3" t="n">
        <v>0.805825973619729</v>
      </c>
      <c r="Z25" s="3" t="n">
        <v>0.0851206323557889</v>
      </c>
      <c r="AA25" s="3" t="n">
        <v>0.136490911404911</v>
      </c>
    </row>
    <row r="26" customFormat="false" ht="13.8" hidden="false" customHeight="false" outlineLevel="0" collapsed="false">
      <c r="A26" s="1" t="s">
        <v>28</v>
      </c>
      <c r="B26" s="3" t="n">
        <v>0.00841563</v>
      </c>
      <c r="C26" s="3" t="n">
        <v>0.010258</v>
      </c>
      <c r="D26" s="3" t="n">
        <v>0.12</v>
      </c>
      <c r="E26" s="3" t="n">
        <v>0</v>
      </c>
      <c r="F26" s="3" t="n">
        <v>0</v>
      </c>
      <c r="G26" s="3" t="n">
        <v>0.894</v>
      </c>
      <c r="H26" s="3" t="n">
        <v>0</v>
      </c>
      <c r="I26" s="3" t="n">
        <v>0.5123</v>
      </c>
      <c r="J26" s="3" t="n">
        <v>0.2715</v>
      </c>
      <c r="K26" s="3" t="n">
        <v>0.8106</v>
      </c>
      <c r="L26" s="3" t="n">
        <v>0</v>
      </c>
      <c r="M26" s="3" t="n">
        <v>0</v>
      </c>
      <c r="N26" s="3" t="n">
        <v>0</v>
      </c>
      <c r="O26" s="3" t="n">
        <v>0.932</v>
      </c>
      <c r="P26" s="3" t="n">
        <v>0.04516</v>
      </c>
      <c r="Q26" s="3" t="n">
        <v>0.023261</v>
      </c>
      <c r="R26" s="3" t="n">
        <v>0.015</v>
      </c>
      <c r="S26" s="3" t="n">
        <f aca="false">SUM(B26:R26)</f>
        <v>3.64249463</v>
      </c>
      <c r="T26" s="3" t="n">
        <v>0.13867363</v>
      </c>
      <c r="U26" s="3" t="n">
        <v>2.4884</v>
      </c>
      <c r="V26" s="3" t="n">
        <f aca="false">SUM(P26:R26,N26)</f>
        <v>0.083421</v>
      </c>
      <c r="W26" s="3" t="n">
        <v>0.450669205719509</v>
      </c>
      <c r="X26" s="3" t="n">
        <v>0.0527863507198312</v>
      </c>
      <c r="Y26" s="3" t="n">
        <v>0.0655343122951622</v>
      </c>
      <c r="Z26" s="3" t="n">
        <v>0.881656804733728</v>
      </c>
      <c r="AA26" s="3" t="n">
        <v>0.0462155634696467</v>
      </c>
    </row>
    <row r="27" customFormat="false" ht="13.8" hidden="false" customHeight="false" outlineLevel="0" collapsed="false">
      <c r="A27" s="1" t="s">
        <v>28</v>
      </c>
      <c r="B27" s="3" t="n">
        <v>0.0126416</v>
      </c>
      <c r="C27" s="3" t="n">
        <v>0.013155</v>
      </c>
      <c r="D27" s="3" t="n">
        <v>0.013478</v>
      </c>
      <c r="E27" s="3" t="n">
        <v>0</v>
      </c>
      <c r="F27" s="3" t="n">
        <v>0</v>
      </c>
      <c r="G27" s="3" t="n">
        <v>0.2</v>
      </c>
      <c r="H27" s="3" t="n">
        <v>0</v>
      </c>
      <c r="I27" s="3" t="n">
        <v>0.19125</v>
      </c>
      <c r="J27" s="3" t="n">
        <v>0.114</v>
      </c>
      <c r="K27" s="3" t="n">
        <v>0.17454</v>
      </c>
      <c r="L27" s="3" t="n">
        <v>0</v>
      </c>
      <c r="M27" s="3" t="n">
        <v>0</v>
      </c>
      <c r="N27" s="3" t="n">
        <v>0</v>
      </c>
      <c r="O27" s="3" t="n">
        <v>0.284545</v>
      </c>
      <c r="P27" s="3" t="n">
        <v>0.03561</v>
      </c>
      <c r="Q27" s="3" t="n">
        <v>0.0244</v>
      </c>
      <c r="R27" s="3" t="n">
        <v>0</v>
      </c>
      <c r="S27" s="3" t="n">
        <f aca="false">SUM(B27:R27)</f>
        <v>1.0636196</v>
      </c>
      <c r="T27" s="3" t="n">
        <v>0.0392746</v>
      </c>
      <c r="U27" s="3" t="n">
        <v>0.67979</v>
      </c>
      <c r="V27" s="3" t="n">
        <f aca="false">SUM(P27:R27,N27)</f>
        <v>0.06001</v>
      </c>
      <c r="W27" s="3" t="n">
        <v>0.490049076234853</v>
      </c>
      <c r="X27" s="3" t="n">
        <v>0.0546190147588965</v>
      </c>
      <c r="Y27" s="3" t="n">
        <v>0.483989035054136</v>
      </c>
      <c r="Z27" s="3" t="n">
        <v>0.936864688633021</v>
      </c>
      <c r="AA27" s="3" t="n">
        <v>0.111227374240602</v>
      </c>
    </row>
    <row r="28" customFormat="false" ht="13.8" hidden="false" customHeight="false" outlineLevel="0" collapsed="false">
      <c r="A28" s="1" t="s">
        <v>28</v>
      </c>
      <c r="B28" s="3" t="n">
        <v>0.0122</v>
      </c>
      <c r="C28" s="3" t="n">
        <v>0.018454</v>
      </c>
      <c r="D28" s="3" t="n">
        <v>0.02366</v>
      </c>
      <c r="E28" s="3" t="n">
        <v>0</v>
      </c>
      <c r="F28" s="3" t="n">
        <v>0</v>
      </c>
      <c r="G28" s="3" t="n">
        <v>1.064644</v>
      </c>
      <c r="H28" s="3" t="n">
        <v>0</v>
      </c>
      <c r="I28" s="3" t="n">
        <v>0.84255</v>
      </c>
      <c r="J28" s="3" t="n">
        <v>0.35455</v>
      </c>
      <c r="K28" s="3" t="n">
        <v>0.6154</v>
      </c>
      <c r="L28" s="3" t="n">
        <v>0</v>
      </c>
      <c r="M28" s="3" t="n">
        <v>0</v>
      </c>
      <c r="N28" s="3" t="n">
        <v>0.035454</v>
      </c>
      <c r="O28" s="3" t="n">
        <v>1.12546354</v>
      </c>
      <c r="P28" s="3" t="n">
        <v>0.05554</v>
      </c>
      <c r="Q28" s="3" t="n">
        <v>0.014854</v>
      </c>
      <c r="R28" s="3" t="n">
        <v>0</v>
      </c>
      <c r="S28" s="3" t="n">
        <f aca="false">SUM(B28:R28)</f>
        <v>4.16276954</v>
      </c>
      <c r="T28" s="3" t="n">
        <v>0.054314</v>
      </c>
      <c r="U28" s="3" t="n">
        <v>2.912598</v>
      </c>
      <c r="V28" s="3" t="n">
        <f aca="false">SUM(P28:R28,N28)</f>
        <v>0.105848</v>
      </c>
      <c r="W28" s="3" t="n">
        <v>0.397990474326352</v>
      </c>
      <c r="X28" s="3" t="n">
        <v>0.0183065759955132</v>
      </c>
      <c r="Y28" s="3" t="n">
        <v>0.34021193530396</v>
      </c>
      <c r="Z28" s="3" t="n">
        <v>0.97825975095194</v>
      </c>
      <c r="AA28" s="3" t="n">
        <v>0.0470278014577331</v>
      </c>
    </row>
    <row r="29" customFormat="false" ht="13.8" hidden="false" customHeight="false" outlineLevel="0" collapsed="false">
      <c r="A29" s="1" t="s">
        <v>28</v>
      </c>
      <c r="B29" s="3" t="n">
        <v>0.0122</v>
      </c>
      <c r="C29" s="3" t="n">
        <v>0.0190045</v>
      </c>
      <c r="D29" s="3" t="n">
        <v>0.00854</v>
      </c>
      <c r="E29" s="3" t="n">
        <v>0</v>
      </c>
      <c r="F29" s="3" t="n">
        <v>0</v>
      </c>
      <c r="G29" s="3" t="n">
        <v>1.11455</v>
      </c>
      <c r="H29" s="3" t="n">
        <v>0</v>
      </c>
      <c r="I29" s="3" t="n">
        <v>0.82854</v>
      </c>
      <c r="J29" s="3" t="n">
        <v>0.4155</v>
      </c>
      <c r="K29" s="3" t="n">
        <v>0.7851</v>
      </c>
      <c r="L29" s="3" t="n">
        <v>0</v>
      </c>
      <c r="M29" s="3" t="n">
        <v>0</v>
      </c>
      <c r="N29" s="3" t="n">
        <v>0</v>
      </c>
      <c r="O29" s="3" t="n">
        <v>1.348484</v>
      </c>
      <c r="P29" s="3" t="n">
        <v>0.11121</v>
      </c>
      <c r="Q29" s="3" t="n">
        <v>0.2945</v>
      </c>
      <c r="R29" s="3" t="n">
        <v>0</v>
      </c>
      <c r="S29" s="3" t="n">
        <f aca="false">SUM(B29:R29)</f>
        <v>4.9376285</v>
      </c>
      <c r="T29" s="3" t="n">
        <v>0.0397445</v>
      </c>
      <c r="U29" s="3" t="n">
        <v>3.14369</v>
      </c>
      <c r="V29" s="3" t="n">
        <f aca="false">SUM(P29:R29,N29)</f>
        <v>0.40571</v>
      </c>
      <c r="W29" s="3" t="n">
        <v>0.390969251229791</v>
      </c>
      <c r="X29" s="3" t="n">
        <v>0.0124847864782517</v>
      </c>
      <c r="Y29" s="3" t="n">
        <v>0.588235294117647</v>
      </c>
      <c r="Z29" s="3" t="n">
        <v>0.99239597895093</v>
      </c>
      <c r="AA29" s="3" t="n">
        <v>0.0761872008790884</v>
      </c>
    </row>
    <row r="30" customFormat="false" ht="13.8" hidden="false" customHeight="false" outlineLevel="0" collapsed="false">
      <c r="A30" s="1" t="s">
        <v>28</v>
      </c>
      <c r="B30" s="3" t="n">
        <v>0.364</v>
      </c>
      <c r="C30" s="3" t="n">
        <v>0.594</v>
      </c>
      <c r="D30" s="3" t="n">
        <v>1.065454</v>
      </c>
      <c r="E30" s="3" t="n">
        <v>0</v>
      </c>
      <c r="F30" s="3" t="n">
        <v>0</v>
      </c>
      <c r="G30" s="3" t="n">
        <v>16.326</v>
      </c>
      <c r="H30" s="3" t="n">
        <v>0</v>
      </c>
      <c r="I30" s="3" t="n">
        <v>12.47485</v>
      </c>
      <c r="J30" s="3" t="n">
        <v>5.318585</v>
      </c>
      <c r="K30" s="3" t="n">
        <v>13.64</v>
      </c>
      <c r="L30" s="3" t="n">
        <v>0</v>
      </c>
      <c r="M30" s="3" t="n">
        <v>0</v>
      </c>
      <c r="N30" s="3" t="n">
        <v>0.11</v>
      </c>
      <c r="O30" s="3" t="n">
        <v>17.264</v>
      </c>
      <c r="P30" s="3" t="n">
        <v>0.77</v>
      </c>
      <c r="Q30" s="3" t="n">
        <v>1.8155</v>
      </c>
      <c r="R30" s="3" t="n">
        <v>0.22</v>
      </c>
      <c r="S30" s="3" t="n">
        <f aca="false">SUM(B30:R30)</f>
        <v>69.962389</v>
      </c>
      <c r="T30" s="3" t="n">
        <v>2.023454</v>
      </c>
      <c r="U30" s="3" t="n">
        <v>47.869435</v>
      </c>
      <c r="V30" s="3" t="n">
        <f aca="false">SUM(P30:R30,N30)</f>
        <v>2.9155</v>
      </c>
      <c r="W30" s="3" t="n">
        <v>0.379958246346555</v>
      </c>
      <c r="X30" s="3" t="n">
        <v>0.0405559597881774</v>
      </c>
      <c r="Y30" s="3" t="n">
        <v>0.254642681751214</v>
      </c>
      <c r="Z30" s="3" t="n">
        <v>0.938736922168785</v>
      </c>
      <c r="AA30" s="3" t="n">
        <v>0.0426971276477764</v>
      </c>
    </row>
    <row r="31" customFormat="false" ht="13.8" hidden="false" customHeight="false" outlineLevel="0" collapsed="false">
      <c r="A31" s="1" t="s">
        <v>28</v>
      </c>
      <c r="B31" s="3" t="n">
        <v>0.13845</v>
      </c>
      <c r="C31" s="3" t="n">
        <v>0.261554</v>
      </c>
      <c r="D31" s="3" t="n">
        <v>0.5454</v>
      </c>
      <c r="E31" s="3" t="n">
        <v>0.071515</v>
      </c>
      <c r="F31" s="3" t="n">
        <v>0</v>
      </c>
      <c r="G31" s="3" t="n">
        <v>8.264</v>
      </c>
      <c r="H31" s="3" t="n">
        <v>0.9494</v>
      </c>
      <c r="I31" s="3" t="n">
        <v>5.385458</v>
      </c>
      <c r="J31" s="3" t="n">
        <v>3.285</v>
      </c>
      <c r="K31" s="3" t="n">
        <v>4.69</v>
      </c>
      <c r="L31" s="3" t="n">
        <v>0.06603</v>
      </c>
      <c r="M31" s="3" t="n">
        <v>0.0381</v>
      </c>
      <c r="N31" s="3" t="n">
        <v>0.01224</v>
      </c>
      <c r="O31" s="3" t="n">
        <v>7.236</v>
      </c>
      <c r="P31" s="3" t="n">
        <v>0.3068</v>
      </c>
      <c r="Q31" s="3" t="n">
        <v>0.4854548</v>
      </c>
      <c r="R31" s="3" t="n">
        <v>0</v>
      </c>
      <c r="S31" s="3" t="n">
        <f aca="false">SUM(B31:R31)</f>
        <v>31.7354018</v>
      </c>
      <c r="T31" s="3" t="n">
        <v>1.016919</v>
      </c>
      <c r="U31" s="3" t="n">
        <v>22.690228</v>
      </c>
      <c r="V31" s="3" t="n">
        <f aca="false">SUM(P31:R31,N31)</f>
        <v>0.8044948</v>
      </c>
      <c r="W31" s="3" t="n">
        <v>0.346121538784612</v>
      </c>
      <c r="X31" s="3" t="n">
        <v>0.042895039204844</v>
      </c>
      <c r="Y31" s="3" t="n">
        <v>0.202456679096293</v>
      </c>
      <c r="Z31" s="3" t="n">
        <v>0.938088859627216</v>
      </c>
      <c r="AA31" s="3" t="n">
        <v>0.040674550564777</v>
      </c>
    </row>
    <row r="32" customFormat="false" ht="13.8" hidden="false" customHeight="false" outlineLevel="0" collapsed="false">
      <c r="A32" s="1" t="s">
        <v>28</v>
      </c>
      <c r="B32" s="3" t="n">
        <v>0.7545</v>
      </c>
      <c r="C32" s="3" t="n">
        <v>0.845</v>
      </c>
      <c r="D32" s="3" t="n">
        <v>1.2</v>
      </c>
      <c r="E32" s="3" t="n">
        <v>0.945</v>
      </c>
      <c r="F32" s="3" t="n">
        <v>0</v>
      </c>
      <c r="G32" s="3" t="n">
        <v>26.3</v>
      </c>
      <c r="H32" s="3" t="n">
        <v>2.045</v>
      </c>
      <c r="I32" s="3" t="n">
        <v>8.351</v>
      </c>
      <c r="J32" s="3" t="n">
        <v>8.3</v>
      </c>
      <c r="K32" s="3" t="n">
        <v>11</v>
      </c>
      <c r="L32" s="3" t="n">
        <v>0</v>
      </c>
      <c r="M32" s="3" t="n">
        <v>0</v>
      </c>
      <c r="N32" s="3" t="n">
        <v>0</v>
      </c>
      <c r="O32" s="3" t="n">
        <v>25.45</v>
      </c>
      <c r="P32" s="3" t="n">
        <v>0.22</v>
      </c>
      <c r="Q32" s="3" t="n">
        <v>3.94</v>
      </c>
      <c r="R32" s="3" t="n">
        <v>0</v>
      </c>
      <c r="S32" s="3" t="n">
        <f aca="false">SUM(B32:R32)</f>
        <v>89.3505</v>
      </c>
      <c r="T32" s="3" t="n">
        <v>3.7445</v>
      </c>
      <c r="U32" s="3" t="n">
        <v>55.996</v>
      </c>
      <c r="V32" s="3" t="n">
        <f aca="false">SUM(P32:R32,N32)</f>
        <v>4.16</v>
      </c>
      <c r="W32" s="3" t="n">
        <v>0.471709909346671</v>
      </c>
      <c r="X32" s="3" t="n">
        <v>0.06267942183276</v>
      </c>
      <c r="Y32" s="3" t="n">
        <v>0.386032233307751</v>
      </c>
      <c r="Z32" s="3" t="n">
        <v>0.956363636363636</v>
      </c>
      <c r="AA32" s="3" t="n">
        <v>0.00857031554343592</v>
      </c>
    </row>
    <row r="33" customFormat="false" ht="13.8" hidden="false" customHeight="false" outlineLevel="0" collapsed="false">
      <c r="A33" s="1" t="s">
        <v>28</v>
      </c>
      <c r="B33" s="3" t="n">
        <v>0.512</v>
      </c>
      <c r="C33" s="3" t="n">
        <v>0.4536</v>
      </c>
      <c r="D33" s="3" t="n">
        <v>0.34</v>
      </c>
      <c r="E33" s="3" t="n">
        <v>0</v>
      </c>
      <c r="F33" s="3" t="n">
        <v>0</v>
      </c>
      <c r="G33" s="3" t="n">
        <v>19.521</v>
      </c>
      <c r="H33" s="3" t="n">
        <v>0.9545</v>
      </c>
      <c r="I33" s="3" t="n">
        <v>6.777</v>
      </c>
      <c r="J33" s="3" t="n">
        <v>4.84</v>
      </c>
      <c r="K33" s="3" t="n">
        <v>8.485</v>
      </c>
      <c r="L33" s="3" t="n">
        <v>0</v>
      </c>
      <c r="M33" s="3" t="n">
        <v>0</v>
      </c>
      <c r="N33" s="3" t="n">
        <v>0</v>
      </c>
      <c r="O33" s="3" t="n">
        <v>31.215</v>
      </c>
      <c r="P33" s="3" t="n">
        <v>0.245</v>
      </c>
      <c r="Q33" s="3" t="n">
        <v>0.81556</v>
      </c>
      <c r="R33" s="3" t="n">
        <v>0</v>
      </c>
      <c r="S33" s="3" t="n">
        <f aca="false">SUM(B33:R33)</f>
        <v>74.15866</v>
      </c>
      <c r="T33" s="3" t="n">
        <v>1.3056</v>
      </c>
      <c r="U33" s="3" t="n">
        <v>40.5775</v>
      </c>
      <c r="V33" s="3" t="n">
        <f aca="false">SUM(P33:R33,N33)</f>
        <v>1.06056</v>
      </c>
      <c r="W33" s="3" t="n">
        <v>0.530240265120133</v>
      </c>
      <c r="X33" s="3" t="n">
        <v>0.031172477681929</v>
      </c>
      <c r="Y33" s="3" t="n">
        <v>0.60093896713615</v>
      </c>
      <c r="Z33" s="3" t="n">
        <v>0.982881023110619</v>
      </c>
      <c r="AA33" s="3" t="n">
        <v>0.00778766687857597</v>
      </c>
    </row>
    <row r="34" customFormat="false" ht="13.8" hidden="false" customHeight="false" outlineLevel="0" collapsed="false">
      <c r="A34" s="1" t="s">
        <v>28</v>
      </c>
      <c r="B34" s="3" t="n">
        <v>1.66351515740336</v>
      </c>
      <c r="C34" s="3" t="n">
        <v>2.0839907911092</v>
      </c>
      <c r="D34" s="3" t="n">
        <v>1.49134890431852</v>
      </c>
      <c r="E34" s="3" t="n">
        <v>7.41740883664277</v>
      </c>
      <c r="F34" s="3" t="n">
        <v>0</v>
      </c>
      <c r="G34" s="3" t="n">
        <v>9.66170125787665</v>
      </c>
      <c r="H34" s="3" t="n">
        <v>0</v>
      </c>
      <c r="I34" s="3" t="n">
        <v>7.89667825318324</v>
      </c>
      <c r="J34" s="3" t="n">
        <v>8.38627964630537</v>
      </c>
      <c r="K34" s="3" t="n">
        <v>5.91942338352165</v>
      </c>
      <c r="L34" s="3" t="n">
        <v>0</v>
      </c>
      <c r="M34" s="3" t="n">
        <v>0</v>
      </c>
      <c r="N34" s="3" t="n">
        <v>0</v>
      </c>
      <c r="O34" s="3" t="n">
        <v>22.306671918434</v>
      </c>
      <c r="P34" s="3" t="n">
        <v>0.21</v>
      </c>
      <c r="Q34" s="3" t="n">
        <v>1.1485407278612</v>
      </c>
      <c r="R34" s="3" t="n">
        <v>0</v>
      </c>
      <c r="S34" s="3" t="n">
        <f aca="false">SUM(B34:R34)</f>
        <v>68.185558876656</v>
      </c>
      <c r="T34" s="3" t="n">
        <v>12.6562636894739</v>
      </c>
      <c r="U34" s="3" t="n">
        <v>31.8640825408869</v>
      </c>
      <c r="V34" s="3" t="n">
        <f aca="false">SUM(P34:R34,N34)</f>
        <v>1.3585407278612</v>
      </c>
      <c r="W34" s="3" t="n">
        <v>0.443899270677244</v>
      </c>
      <c r="X34" s="3" t="n">
        <v>0.284280441665633</v>
      </c>
      <c r="Y34" s="3" t="n">
        <v>0.527285843338504</v>
      </c>
      <c r="Z34" s="3" t="n">
        <v>0.866283314193847</v>
      </c>
      <c r="AA34" s="3" t="n">
        <v>0.00932642269517978</v>
      </c>
    </row>
    <row r="35" customFormat="false" ht="13.8" hidden="false" customHeight="false" outlineLevel="0" collapsed="false">
      <c r="A35" s="1" t="s">
        <v>28</v>
      </c>
      <c r="B35" s="3" t="n">
        <v>0.48</v>
      </c>
      <c r="C35" s="3" t="n">
        <v>0.7451</v>
      </c>
      <c r="D35" s="3" t="n">
        <v>0</v>
      </c>
      <c r="E35" s="3" t="n">
        <v>0</v>
      </c>
      <c r="F35" s="3" t="n">
        <v>0</v>
      </c>
      <c r="G35" s="3" t="n">
        <v>2.04365164584065</v>
      </c>
      <c r="H35" s="3" t="n">
        <v>1.31063182948287</v>
      </c>
      <c r="I35" s="3" t="n">
        <v>1.27706863788539</v>
      </c>
      <c r="J35" s="3" t="n">
        <v>1.91705995080888</v>
      </c>
      <c r="K35" s="3" t="n">
        <v>1.35343537133377</v>
      </c>
      <c r="L35" s="3" t="n">
        <v>0</v>
      </c>
      <c r="M35" s="3" t="n">
        <v>0</v>
      </c>
      <c r="N35" s="3" t="n">
        <v>0.50018103312728</v>
      </c>
      <c r="O35" s="3" t="n">
        <v>3.91942732040575</v>
      </c>
      <c r="P35" s="3" t="n">
        <v>0.608609527129505</v>
      </c>
      <c r="Q35" s="3" t="n">
        <v>0.39600486132031</v>
      </c>
      <c r="R35" s="3" t="n">
        <v>3.21667601440568</v>
      </c>
      <c r="S35" s="3" t="n">
        <f aca="false">SUM(B35:R35)</f>
        <v>17.7678461917401</v>
      </c>
      <c r="T35" s="3" t="n">
        <v>1.2251</v>
      </c>
      <c r="U35" s="3" t="n">
        <v>8.40202846847883</v>
      </c>
      <c r="V35" s="3" t="n">
        <f aca="false">SUM(P35:R35,N35)</f>
        <v>4.72147143598277</v>
      </c>
      <c r="W35" s="3" t="n">
        <v>0.391804750632601</v>
      </c>
      <c r="X35" s="3" t="n">
        <v>0.12725497577094</v>
      </c>
      <c r="Y35" s="3" t="n">
        <v>0.339</v>
      </c>
      <c r="Z35" s="3" t="n">
        <v>1</v>
      </c>
      <c r="AA35" s="3" t="n">
        <v>0.134409137474398</v>
      </c>
    </row>
    <row r="36" customFormat="false" ht="13.8" hidden="false" customHeight="false" outlineLevel="0" collapsed="false">
      <c r="A36" s="1" t="s">
        <v>28</v>
      </c>
      <c r="B36" s="3" t="n">
        <v>1.5</v>
      </c>
      <c r="C36" s="3" t="n">
        <v>1.2</v>
      </c>
      <c r="D36" s="3" t="n">
        <v>1.81149054574858</v>
      </c>
      <c r="E36" s="3" t="n">
        <v>0</v>
      </c>
      <c r="F36" s="3" t="n">
        <v>0</v>
      </c>
      <c r="G36" s="3" t="n">
        <v>32.6581314718705</v>
      </c>
      <c r="H36" s="3" t="n">
        <v>0</v>
      </c>
      <c r="I36" s="3" t="n">
        <v>10.451851467045</v>
      </c>
      <c r="J36" s="3" t="n">
        <v>24.3970640230033</v>
      </c>
      <c r="K36" s="3" t="n">
        <v>11.2158472603896</v>
      </c>
      <c r="L36" s="3" t="n">
        <v>0</v>
      </c>
      <c r="M36" s="3" t="n">
        <v>0</v>
      </c>
      <c r="N36" s="3" t="n">
        <v>0</v>
      </c>
      <c r="O36" s="3" t="n">
        <v>33.9322330097382</v>
      </c>
      <c r="P36" s="3" t="n">
        <v>0.215</v>
      </c>
      <c r="Q36" s="3" t="n">
        <v>3.17863925909606</v>
      </c>
      <c r="R36" s="3" t="n">
        <v>0</v>
      </c>
      <c r="S36" s="3" t="n">
        <f aca="false">SUM(B36:R36)</f>
        <v>120.560257036891</v>
      </c>
      <c r="T36" s="3" t="n">
        <v>4.51149054574858</v>
      </c>
      <c r="U36" s="3" t="n">
        <v>78.7228942223085</v>
      </c>
      <c r="V36" s="3" t="n">
        <f aca="false">SUM(P36:R36,N36)</f>
        <v>3.39363925909606</v>
      </c>
      <c r="W36" s="3" t="n">
        <v>0.555555555555555</v>
      </c>
      <c r="X36" s="3" t="n">
        <v>0.0542022453619428</v>
      </c>
      <c r="Y36" s="3" t="n">
        <v>0.452968226627057</v>
      </c>
      <c r="Z36" s="3" t="n">
        <v>0.947446753410216</v>
      </c>
      <c r="AA36" s="3" t="n">
        <v>0.00629626417867256</v>
      </c>
    </row>
    <row r="37" customFormat="false" ht="13.8" hidden="false" customHeight="false" outlineLevel="0" collapsed="false">
      <c r="A37" s="1" t="s">
        <v>28</v>
      </c>
      <c r="B37" s="3" t="n">
        <v>0.0174651905815287</v>
      </c>
      <c r="C37" s="3" t="n">
        <v>0.03454</v>
      </c>
      <c r="D37" s="3" t="n">
        <v>0.021634289079954</v>
      </c>
      <c r="E37" s="3" t="n">
        <v>0</v>
      </c>
      <c r="F37" s="3" t="n">
        <v>0</v>
      </c>
      <c r="G37" s="3" t="n">
        <v>0.36779706614328</v>
      </c>
      <c r="H37" s="3" t="n">
        <v>0</v>
      </c>
      <c r="I37" s="3" t="n">
        <v>0</v>
      </c>
      <c r="J37" s="3" t="n">
        <v>0.235483016750657</v>
      </c>
      <c r="K37" s="3" t="n">
        <v>2</v>
      </c>
      <c r="L37" s="3" t="n">
        <v>0</v>
      </c>
      <c r="M37" s="3" t="n">
        <v>0</v>
      </c>
      <c r="N37" s="3" t="n">
        <v>0</v>
      </c>
      <c r="O37" s="3" t="n">
        <v>0.274642468108201</v>
      </c>
      <c r="P37" s="3" t="n">
        <v>0.325</v>
      </c>
      <c r="Q37" s="3" t="n">
        <v>0</v>
      </c>
      <c r="R37" s="3" t="n">
        <v>0</v>
      </c>
      <c r="S37" s="3" t="n">
        <f aca="false">SUM(B37:R37)</f>
        <v>3.27656203066362</v>
      </c>
      <c r="T37" s="3" t="n">
        <v>0.0736394796614827</v>
      </c>
      <c r="U37" s="3" t="n">
        <v>2.60328008289394</v>
      </c>
      <c r="V37" s="3" t="n">
        <f aca="false">SUM(P37:R37,N37)</f>
        <v>0.325</v>
      </c>
      <c r="W37" s="3" t="n">
        <v>0.335835526920115</v>
      </c>
      <c r="X37" s="3" t="n">
        <v>0.0275090371378905</v>
      </c>
      <c r="Y37" s="3" t="n">
        <v>0.446686010472253</v>
      </c>
      <c r="Z37" s="3" t="n">
        <v>0.944446463311737</v>
      </c>
      <c r="AA37" s="3" t="n">
        <v>0.053</v>
      </c>
    </row>
    <row r="38" customFormat="false" ht="13.8" hidden="false" customHeight="false" outlineLevel="0" collapsed="false">
      <c r="A38" s="1" t="s">
        <v>28</v>
      </c>
      <c r="B38" s="3" t="n">
        <v>0.87</v>
      </c>
      <c r="C38" s="3" t="n">
        <v>1.3843880457329</v>
      </c>
      <c r="D38" s="3" t="n">
        <v>1.2</v>
      </c>
      <c r="E38" s="3" t="n">
        <v>2.6</v>
      </c>
      <c r="F38" s="3" t="n">
        <v>0</v>
      </c>
      <c r="G38" s="3" t="n">
        <v>41.0454018504343</v>
      </c>
      <c r="H38" s="3" t="n">
        <v>0</v>
      </c>
      <c r="I38" s="3" t="n">
        <v>8.83050615256453</v>
      </c>
      <c r="J38" s="3" t="n">
        <v>9.45134750761549</v>
      </c>
      <c r="K38" s="3" t="n">
        <v>16.7104287201495</v>
      </c>
      <c r="L38" s="3" t="n">
        <v>0</v>
      </c>
      <c r="M38" s="3" t="n">
        <v>0</v>
      </c>
      <c r="N38" s="3" t="n">
        <v>0</v>
      </c>
      <c r="O38" s="3" t="n">
        <v>101.464573442016</v>
      </c>
      <c r="P38" s="3" t="n">
        <v>0.18</v>
      </c>
      <c r="Q38" s="3" t="n">
        <v>26.3724017906589</v>
      </c>
      <c r="R38" s="3" t="n">
        <v>0</v>
      </c>
      <c r="S38" s="3" t="n">
        <f aca="false">SUM(B38:R38)</f>
        <v>210.109047509172</v>
      </c>
      <c r="T38" s="3" t="n">
        <v>6.0543880457329</v>
      </c>
      <c r="U38" s="3" t="n">
        <v>76.0376842307637</v>
      </c>
      <c r="V38" s="3" t="n">
        <f aca="false">SUM(P38:R38,N38)</f>
        <v>26.5524017906589</v>
      </c>
      <c r="W38" s="3" t="n">
        <v>0.38591404068467</v>
      </c>
      <c r="X38" s="3" t="n">
        <v>0.0737511903139799</v>
      </c>
      <c r="Y38" s="3" t="n">
        <v>0.420289855072464</v>
      </c>
      <c r="Z38" s="3" t="n">
        <v>0.971594541714895</v>
      </c>
      <c r="AA38" s="3" t="n">
        <v>0.00177087663319953</v>
      </c>
    </row>
    <row r="39" customFormat="false" ht="13.8" hidden="false" customHeight="false" outlineLevel="0" collapsed="false">
      <c r="A39" s="1" t="s">
        <v>28</v>
      </c>
      <c r="B39" s="3" t="n">
        <v>0.35</v>
      </c>
      <c r="C39" s="3" t="n">
        <v>0.75</v>
      </c>
      <c r="D39" s="3" t="n">
        <v>0.429943584256775</v>
      </c>
      <c r="E39" s="3" t="n">
        <v>0</v>
      </c>
      <c r="F39" s="3" t="n">
        <v>0</v>
      </c>
      <c r="G39" s="3" t="n">
        <v>6.79126045149589</v>
      </c>
      <c r="H39" s="3" t="n">
        <v>1.67366190403993</v>
      </c>
      <c r="I39" s="3" t="n">
        <v>2.44574491454169</v>
      </c>
      <c r="J39" s="3" t="n">
        <v>4.63153415052269</v>
      </c>
      <c r="K39" s="3" t="n">
        <v>2.15379913586112</v>
      </c>
      <c r="L39" s="3" t="n">
        <v>1.01620740840535</v>
      </c>
      <c r="M39" s="3" t="n">
        <v>0</v>
      </c>
      <c r="N39" s="3" t="n">
        <v>0</v>
      </c>
      <c r="O39" s="3" t="n">
        <v>6.74248880109696</v>
      </c>
      <c r="P39" s="3" t="n">
        <v>0.822940754123658</v>
      </c>
      <c r="Q39" s="3" t="n">
        <v>0.66870866351896</v>
      </c>
      <c r="R39" s="3" t="n">
        <v>0</v>
      </c>
      <c r="S39" s="3" t="n">
        <f aca="false">SUM(B39:R39)</f>
        <v>28.476289767863</v>
      </c>
      <c r="T39" s="3" t="n">
        <v>1.52994358425678</v>
      </c>
      <c r="U39" s="3" t="n">
        <v>74.8488318594667</v>
      </c>
      <c r="V39" s="3" t="n">
        <f aca="false">SUM(P39:R39,N39)</f>
        <v>1.49164941764262</v>
      </c>
      <c r="W39" s="3" t="n">
        <v>0.318181818181818</v>
      </c>
      <c r="X39" s="3" t="n">
        <v>0.0755820635244195</v>
      </c>
      <c r="Y39" s="3" t="n">
        <v>0.448750405881629</v>
      </c>
      <c r="Z39" s="3" t="n">
        <v>0.940460956077671</v>
      </c>
      <c r="AA39" s="3" t="n">
        <v>0.108776474371608</v>
      </c>
    </row>
    <row r="40" customFormat="false" ht="13.8" hidden="false" customHeight="false" outlineLevel="0" collapsed="false">
      <c r="A40" s="1" t="s">
        <v>28</v>
      </c>
      <c r="B40" s="3" t="n">
        <v>0.2057</v>
      </c>
      <c r="C40" s="3" t="n">
        <v>0.2035</v>
      </c>
      <c r="D40" s="3" t="n">
        <v>0.011889017199953</v>
      </c>
      <c r="E40" s="3" t="n">
        <v>0.0456753511188426</v>
      </c>
      <c r="F40" s="3" t="n">
        <v>0</v>
      </c>
      <c r="G40" s="3" t="n">
        <v>6.12173483533562</v>
      </c>
      <c r="H40" s="3" t="n">
        <v>0</v>
      </c>
      <c r="I40" s="3" t="n">
        <v>3.94615655416832</v>
      </c>
      <c r="J40" s="3" t="n">
        <v>6.14414240947727</v>
      </c>
      <c r="K40" s="3" t="n">
        <v>4.0047204855835</v>
      </c>
      <c r="L40" s="3" t="n">
        <v>2.81836877158929</v>
      </c>
      <c r="M40" s="3" t="n">
        <v>0</v>
      </c>
      <c r="N40" s="3" t="n">
        <v>0</v>
      </c>
      <c r="O40" s="3" t="n">
        <v>11.6362918170846</v>
      </c>
      <c r="P40" s="3" t="n">
        <v>0.93410692820659</v>
      </c>
      <c r="Q40" s="3" t="n">
        <v>0.7469910622552</v>
      </c>
      <c r="R40" s="3" t="n">
        <v>0</v>
      </c>
      <c r="S40" s="3" t="n">
        <f aca="false">SUM(B40:R40)</f>
        <v>36.8192772320192</v>
      </c>
      <c r="T40" s="3" t="n">
        <v>0.466764368318796</v>
      </c>
      <c r="U40" s="3" t="n">
        <v>23.035123056154</v>
      </c>
      <c r="V40" s="3" t="n">
        <f aca="false">SUM(P40:R40,N40)</f>
        <v>1.68109799046179</v>
      </c>
      <c r="W40" s="3" t="n">
        <v>0.502688172043011</v>
      </c>
      <c r="X40" s="3" t="n">
        <v>0.0198607184133113</v>
      </c>
      <c r="Y40" s="3" t="n">
        <v>0.945360214624125</v>
      </c>
      <c r="Z40" s="3" t="n">
        <v>0.998061665096232</v>
      </c>
      <c r="AA40" s="3" t="n">
        <v>0.0743100475278483</v>
      </c>
    </row>
    <row r="41" customFormat="false" ht="13.8" hidden="false" customHeight="false" outlineLevel="0" collapsed="false">
      <c r="A41" s="1" t="s">
        <v>28</v>
      </c>
      <c r="B41" s="3" t="n">
        <v>0.7451</v>
      </c>
      <c r="C41" s="3" t="n">
        <v>1.4992631</v>
      </c>
      <c r="D41" s="3" t="n">
        <v>1.37681181165661</v>
      </c>
      <c r="E41" s="3" t="n">
        <v>0</v>
      </c>
      <c r="F41" s="3" t="n">
        <v>0</v>
      </c>
      <c r="G41" s="3" t="n">
        <v>8.08522778181199</v>
      </c>
      <c r="H41" s="3" t="n">
        <v>0</v>
      </c>
      <c r="I41" s="3" t="n">
        <v>5.35641017917559</v>
      </c>
      <c r="J41" s="3" t="n">
        <v>4.38172444375247</v>
      </c>
      <c r="K41" s="3" t="n">
        <v>6.42506228366696</v>
      </c>
      <c r="L41" s="3" t="n">
        <v>0</v>
      </c>
      <c r="M41" s="3" t="n">
        <v>0</v>
      </c>
      <c r="N41" s="3" t="n">
        <v>0</v>
      </c>
      <c r="O41" s="3" t="n">
        <v>8.79236533922203</v>
      </c>
      <c r="P41" s="3" t="n">
        <v>3.00499678455731</v>
      </c>
      <c r="Q41" s="3" t="n">
        <v>3.77496404367362</v>
      </c>
      <c r="R41" s="3" t="n">
        <v>0</v>
      </c>
      <c r="S41" s="3" t="n">
        <f aca="false">SUM(B41:R41)</f>
        <v>43.4419257675166</v>
      </c>
      <c r="T41" s="3" t="n">
        <v>3.62117491165661</v>
      </c>
      <c r="U41" s="3" t="n">
        <v>24.248424688407</v>
      </c>
      <c r="V41" s="3" t="n">
        <f aca="false">SUM(P41:R41,N41)</f>
        <v>6.77996082823093</v>
      </c>
      <c r="W41" s="3" t="n">
        <v>0.331987279598386</v>
      </c>
      <c r="X41" s="3" t="n">
        <v>0.129932792850327</v>
      </c>
      <c r="Y41" s="3" t="n">
        <v>0.351145601766686</v>
      </c>
      <c r="Z41" s="3" t="n">
        <v>0.854491011366409</v>
      </c>
      <c r="AA41" s="3" t="n">
        <v>0.056</v>
      </c>
    </row>
    <row r="42" customFormat="false" ht="13.8" hidden="false" customHeight="false" outlineLevel="0" collapsed="false">
      <c r="A42" s="1" t="s">
        <v>28</v>
      </c>
      <c r="B42" s="3" t="n">
        <v>0.256290070804651</v>
      </c>
      <c r="C42" s="3" t="n">
        <v>0.0633031111439534</v>
      </c>
      <c r="D42" s="3" t="n">
        <v>0.740366401075513</v>
      </c>
      <c r="E42" s="3" t="n">
        <v>0.393870969615061</v>
      </c>
      <c r="F42" s="3" t="n">
        <v>0</v>
      </c>
      <c r="G42" s="3" t="n">
        <v>0.943447370780038</v>
      </c>
      <c r="H42" s="3" t="n">
        <v>0</v>
      </c>
      <c r="I42" s="3" t="n">
        <v>1.2632416715168</v>
      </c>
      <c r="J42" s="3" t="n">
        <v>0.653948462414177</v>
      </c>
      <c r="K42" s="3" t="n">
        <v>0.865659904035479</v>
      </c>
      <c r="L42" s="3" t="n">
        <v>0.0315706510489254</v>
      </c>
      <c r="M42" s="3" t="n">
        <v>0</v>
      </c>
      <c r="N42" s="3" t="n">
        <v>0.054728</v>
      </c>
      <c r="O42" s="3" t="n">
        <v>2.34940942140831</v>
      </c>
      <c r="P42" s="3" t="n">
        <v>0.165590884802447</v>
      </c>
      <c r="Q42" s="3" t="n">
        <v>3.37058504651925</v>
      </c>
      <c r="R42" s="3" t="n">
        <v>0</v>
      </c>
      <c r="S42" s="3" t="n">
        <f aca="false">SUM(B42:R42)</f>
        <v>11.1520119651646</v>
      </c>
      <c r="T42" s="3" t="n">
        <v>1.45383055263918</v>
      </c>
      <c r="U42" s="3" t="n">
        <v>3.81259605979542</v>
      </c>
      <c r="V42" s="3" t="n">
        <f aca="false">SUM(P42:R42,N42)</f>
        <v>3.5909039313217</v>
      </c>
      <c r="W42" s="3" t="n">
        <v>0.801925964884528</v>
      </c>
      <c r="X42" s="3" t="n">
        <v>0.276056358443604</v>
      </c>
      <c r="Y42" s="3" t="n">
        <v>0.257149858587852</v>
      </c>
      <c r="Z42" s="3" t="n">
        <v>0.56030386884196</v>
      </c>
      <c r="AA42" s="3" t="n">
        <v>0.065841298068045</v>
      </c>
    </row>
    <row r="43" customFormat="false" ht="13.8" hidden="false" customHeight="false" outlineLevel="0" collapsed="false">
      <c r="A43" s="1" t="s">
        <v>28</v>
      </c>
      <c r="B43" s="3" t="n">
        <v>0.157966917009894</v>
      </c>
      <c r="C43" s="3" t="n">
        <v>0.254528560953166</v>
      </c>
      <c r="D43" s="3" t="n">
        <v>0.5</v>
      </c>
      <c r="E43" s="3" t="n">
        <v>0.347498736409189</v>
      </c>
      <c r="F43" s="3" t="n">
        <v>0</v>
      </c>
      <c r="G43" s="3" t="n">
        <v>8.22385833129309</v>
      </c>
      <c r="H43" s="3" t="n">
        <v>0</v>
      </c>
      <c r="I43" s="3" t="n">
        <v>6.13200558747252</v>
      </c>
      <c r="J43" s="3" t="n">
        <v>5.06051459775502</v>
      </c>
      <c r="K43" s="3" t="n">
        <v>4.48417070067404</v>
      </c>
      <c r="L43" s="3" t="n">
        <v>2.72779730230122</v>
      </c>
      <c r="M43" s="3" t="n">
        <v>0</v>
      </c>
      <c r="N43" s="3" t="n">
        <v>0</v>
      </c>
      <c r="O43" s="3" t="n">
        <v>12.6778657426934</v>
      </c>
      <c r="P43" s="3" t="n">
        <v>0.154</v>
      </c>
      <c r="Q43" s="3" t="n">
        <v>2.27009176177548</v>
      </c>
      <c r="R43" s="3" t="n">
        <v>0</v>
      </c>
      <c r="S43" s="3" t="n">
        <f aca="false">SUM(B43:R43)</f>
        <v>42.990298238337</v>
      </c>
      <c r="T43" s="3" t="n">
        <v>1.25999421437225</v>
      </c>
      <c r="U43" s="3" t="n">
        <v>26.6283465194959</v>
      </c>
      <c r="V43" s="3" t="n">
        <f aca="false">SUM(P43:R43,N43)</f>
        <v>2.42409176177548</v>
      </c>
      <c r="W43" s="3" t="n">
        <v>0.382954299983963</v>
      </c>
      <c r="X43" s="3" t="n">
        <v>0.0451799634261528</v>
      </c>
      <c r="Y43" s="3" t="n">
        <v>0.240083373382614</v>
      </c>
      <c r="Z43" s="3" t="n">
        <v>0.942685910177328</v>
      </c>
      <c r="AA43" s="3" t="n">
        <v>0.0120013724494966</v>
      </c>
    </row>
    <row r="44" customFormat="false" ht="13.8" hidden="false" customHeight="false" outlineLevel="0" collapsed="false">
      <c r="A44" s="1" t="s">
        <v>28</v>
      </c>
      <c r="B44" s="3" t="n">
        <v>0.342678276399</v>
      </c>
      <c r="C44" s="3" t="n">
        <v>0.557951842308278</v>
      </c>
      <c r="D44" s="3" t="n">
        <v>0.75450833580424</v>
      </c>
      <c r="E44" s="3" t="n">
        <v>0.87370092496414</v>
      </c>
      <c r="F44" s="3" t="n">
        <v>0</v>
      </c>
      <c r="G44" s="3" t="n">
        <v>5.34543071858136</v>
      </c>
      <c r="H44" s="3" t="n">
        <v>0</v>
      </c>
      <c r="I44" s="3" t="n">
        <v>3.63403571503608</v>
      </c>
      <c r="J44" s="3" t="n">
        <v>3.59792010676723</v>
      </c>
      <c r="K44" s="3" t="n">
        <v>2.61865915469851</v>
      </c>
      <c r="L44" s="3" t="n">
        <v>0</v>
      </c>
      <c r="M44" s="3" t="n">
        <v>0</v>
      </c>
      <c r="N44" s="3" t="n">
        <v>0</v>
      </c>
      <c r="O44" s="3" t="n">
        <v>7.93481144812109</v>
      </c>
      <c r="P44" s="3" t="n">
        <v>0.231917911954264</v>
      </c>
      <c r="Q44" s="3" t="n">
        <v>0</v>
      </c>
      <c r="R44" s="3" t="n">
        <v>0</v>
      </c>
      <c r="S44" s="3" t="n">
        <f aca="false">SUM(B44:R44)</f>
        <v>25.8916144346342</v>
      </c>
      <c r="T44" s="3" t="n">
        <v>2.52883937947566</v>
      </c>
      <c r="U44" s="3" t="n">
        <v>15.1960456950832</v>
      </c>
      <c r="V44" s="3" t="n">
        <f aca="false">SUM(P44:R44,N44)</f>
        <v>0.231917911954264</v>
      </c>
      <c r="W44" s="3" t="n">
        <v>0.380487249183787</v>
      </c>
      <c r="X44" s="3" t="n">
        <v>0.142671693996222</v>
      </c>
      <c r="Y44" s="3" t="n">
        <v>0.312324514888925</v>
      </c>
      <c r="Z44" s="3" t="n">
        <v>0.876308873076071</v>
      </c>
      <c r="AA44" s="3" t="n">
        <v>0.0283978936645115</v>
      </c>
    </row>
    <row r="45" customFormat="false" ht="13.8" hidden="false" customHeight="false" outlineLevel="0" collapsed="false">
      <c r="A45" s="1" t="s">
        <v>28</v>
      </c>
      <c r="B45" s="3" t="n">
        <v>0.268100569298955</v>
      </c>
      <c r="C45" s="3" t="n">
        <v>0.4214072227646</v>
      </c>
      <c r="D45" s="3" t="n">
        <v>0.965141669560864</v>
      </c>
      <c r="E45" s="3" t="n">
        <v>0.0935527953254698</v>
      </c>
      <c r="F45" s="3" t="n">
        <v>0</v>
      </c>
      <c r="G45" s="3" t="n">
        <v>0.621894386703367</v>
      </c>
      <c r="H45" s="3" t="n">
        <v>0</v>
      </c>
      <c r="I45" s="3" t="n">
        <v>0.57898886783624</v>
      </c>
      <c r="J45" s="3" t="n">
        <v>0.411379893552505</v>
      </c>
      <c r="K45" s="3" t="n">
        <v>0.323698072639041</v>
      </c>
      <c r="L45" s="3" t="n">
        <v>0.0063461655893219</v>
      </c>
      <c r="M45" s="3" t="n">
        <v>0</v>
      </c>
      <c r="N45" s="3" t="n">
        <v>0.136460509751339</v>
      </c>
      <c r="O45" s="3" t="n">
        <v>0.60928145440586</v>
      </c>
      <c r="P45" s="3" t="n">
        <v>0.0115976489511471</v>
      </c>
      <c r="Q45" s="3" t="n">
        <v>0.453727972018773</v>
      </c>
      <c r="R45" s="3" t="n">
        <v>0</v>
      </c>
      <c r="S45" s="3" t="n">
        <f aca="false">SUM(B45:R45)</f>
        <v>4.90157722839748</v>
      </c>
      <c r="T45" s="3" t="n">
        <v>1.37820225694989</v>
      </c>
      <c r="U45" s="3" t="n">
        <v>2.07876789607181</v>
      </c>
      <c r="V45" s="3" t="n">
        <f aca="false">SUM(P45:R45,N45)</f>
        <v>0.601786130721259</v>
      </c>
      <c r="W45" s="3" t="n">
        <v>0.388828918809728</v>
      </c>
      <c r="X45" s="3" t="n">
        <v>0.398673461425525</v>
      </c>
      <c r="Y45" s="3" t="n">
        <v>0.217394896842671</v>
      </c>
      <c r="Z45" s="3" t="n">
        <v>0.391859015583592</v>
      </c>
      <c r="AA45" s="3" t="n">
        <v>0.0186793997228127</v>
      </c>
    </row>
    <row r="46" customFormat="false" ht="13.8" hidden="false" customHeight="false" outlineLevel="0" collapsed="false">
      <c r="A46" s="1" t="s">
        <v>28</v>
      </c>
      <c r="B46" s="3" t="n">
        <v>0.274838168122783</v>
      </c>
      <c r="C46" s="3" t="n">
        <v>0.273291998291454</v>
      </c>
      <c r="D46" s="3" t="n">
        <v>1.60839363560358</v>
      </c>
      <c r="E46" s="3" t="n">
        <v>0.633653490584607</v>
      </c>
      <c r="F46" s="3" t="n">
        <v>0</v>
      </c>
      <c r="G46" s="3" t="n">
        <v>1.5769629328017</v>
      </c>
      <c r="H46" s="3" t="n">
        <v>0</v>
      </c>
      <c r="I46" s="3" t="n">
        <v>2.10766799903068</v>
      </c>
      <c r="J46" s="3" t="n">
        <v>1.26666825525471</v>
      </c>
      <c r="K46" s="3" t="n">
        <v>1.03016760919948</v>
      </c>
      <c r="L46" s="3" t="n">
        <v>0.00526443281841476</v>
      </c>
      <c r="M46" s="3" t="n">
        <v>0</v>
      </c>
      <c r="N46" s="3" t="n">
        <v>0.0335104413165822</v>
      </c>
      <c r="O46" s="3" t="n">
        <v>1.56392565422269</v>
      </c>
      <c r="P46" s="3" t="n">
        <v>0.298877117232839</v>
      </c>
      <c r="Q46" s="3" t="n">
        <v>5.19655102384738</v>
      </c>
      <c r="R46" s="3" t="n">
        <v>0</v>
      </c>
      <c r="S46" s="3" t="n">
        <f aca="false">SUM(B46:R46)</f>
        <v>15.8697727583269</v>
      </c>
      <c r="T46" s="3" t="n">
        <v>2.79017729260242</v>
      </c>
      <c r="U46" s="3" t="n">
        <v>6.02024167042157</v>
      </c>
      <c r="V46" s="3" t="n">
        <f aca="false">SUM(P46:R46,N46)</f>
        <v>5.5289385823968</v>
      </c>
      <c r="W46" s="3" t="n">
        <v>0.50141040388403</v>
      </c>
      <c r="X46" s="3" t="n">
        <v>0.316690648232777</v>
      </c>
      <c r="Y46" s="3" t="n">
        <v>0.14593963822136</v>
      </c>
      <c r="Z46" s="3" t="n">
        <v>0.495066376067028</v>
      </c>
      <c r="AA46" s="3" t="n">
        <v>0.160444853214013</v>
      </c>
    </row>
    <row r="47" customFormat="false" ht="13.8" hidden="false" customHeight="false" outlineLevel="0" collapsed="false">
      <c r="A47" s="1" t="s">
        <v>28</v>
      </c>
      <c r="B47" s="3" t="n">
        <v>0.0331384376767369</v>
      </c>
      <c r="C47" s="3" t="n">
        <v>0.0557117436290248</v>
      </c>
      <c r="D47" s="3" t="n">
        <v>1.26649591604774</v>
      </c>
      <c r="E47" s="3" t="n">
        <v>0.148765056437919</v>
      </c>
      <c r="F47" s="3" t="n">
        <v>0</v>
      </c>
      <c r="G47" s="3" t="n">
        <v>3.27570539315303</v>
      </c>
      <c r="H47" s="3" t="n">
        <v>0</v>
      </c>
      <c r="I47" s="3" t="n">
        <v>3.51012369998337</v>
      </c>
      <c r="J47" s="3" t="n">
        <v>0.962328265301636</v>
      </c>
      <c r="K47" s="3" t="n">
        <v>1.52589869403342</v>
      </c>
      <c r="L47" s="3" t="n">
        <v>0.3484</v>
      </c>
      <c r="M47" s="3" t="n">
        <v>0</v>
      </c>
      <c r="N47" s="3" t="n">
        <v>0</v>
      </c>
      <c r="O47" s="3" t="n">
        <v>1.52323649997505</v>
      </c>
      <c r="P47" s="3" t="n">
        <v>0.0401709000738207</v>
      </c>
      <c r="Q47" s="3" t="n">
        <v>0.4</v>
      </c>
      <c r="R47" s="3" t="n">
        <v>0</v>
      </c>
      <c r="S47" s="3" t="n">
        <f aca="false">SUM(B47:R47)</f>
        <v>13.0899746063118</v>
      </c>
      <c r="T47" s="3" t="n">
        <v>1.50411115379142</v>
      </c>
      <c r="U47" s="3" t="n">
        <v>9.62245605247145</v>
      </c>
      <c r="V47" s="3" t="n">
        <f aca="false">SUM(P47:R47,N47)</f>
        <v>0.440170900073821</v>
      </c>
      <c r="W47" s="3" t="n">
        <v>0.372969837424383</v>
      </c>
      <c r="X47" s="3" t="n">
        <v>0.13518195917109</v>
      </c>
      <c r="Y47" s="3" t="n">
        <v>0.0254982777130885</v>
      </c>
      <c r="Z47" s="3" t="n">
        <v>0.72117133745651</v>
      </c>
      <c r="AA47" s="3" t="n">
        <v>0.0256944543517991</v>
      </c>
    </row>
    <row r="48" customFormat="false" ht="13.8" hidden="false" customHeight="false" outlineLevel="0" collapsed="false">
      <c r="A48" s="1" t="s">
        <v>28</v>
      </c>
      <c r="B48" s="3" t="n">
        <v>0.126445268943807</v>
      </c>
      <c r="C48" s="3" t="n">
        <v>0.0243516368324482</v>
      </c>
      <c r="D48" s="3" t="n">
        <v>0.596498089396407</v>
      </c>
      <c r="E48" s="3" t="n">
        <v>0</v>
      </c>
      <c r="F48" s="3" t="n">
        <v>0</v>
      </c>
      <c r="G48" s="3" t="n">
        <v>0.873454504979118</v>
      </c>
      <c r="H48" s="3" t="n">
        <v>0</v>
      </c>
      <c r="I48" s="3" t="n">
        <v>0.674688517277936</v>
      </c>
      <c r="J48" s="3" t="n">
        <v>0.371669083823456</v>
      </c>
      <c r="K48" s="3" t="n">
        <v>0.546278171935066</v>
      </c>
      <c r="L48" s="3" t="n">
        <v>0.00420673855352778</v>
      </c>
      <c r="M48" s="3" t="n">
        <v>0</v>
      </c>
      <c r="N48" s="3" t="n">
        <v>0.203833373858068</v>
      </c>
      <c r="O48" s="3" t="n">
        <v>1.06920912874852</v>
      </c>
      <c r="P48" s="3" t="n">
        <v>0.00683263129806308</v>
      </c>
      <c r="Q48" s="3" t="n">
        <v>0.488047878720017</v>
      </c>
      <c r="R48" s="3" t="n">
        <v>0</v>
      </c>
      <c r="S48" s="3" t="n">
        <f aca="false">SUM(B48:R48)</f>
        <v>4.98551502436643</v>
      </c>
      <c r="T48" s="3" t="n">
        <v>0.747294995172662</v>
      </c>
      <c r="U48" s="3" t="n">
        <v>2.67413039042717</v>
      </c>
      <c r="V48" s="3" t="n">
        <f aca="false">SUM(P48:R48,N48)</f>
        <v>0.698713883876148</v>
      </c>
      <c r="W48" s="3" t="n">
        <v>0.838513683638974</v>
      </c>
      <c r="X48" s="3" t="n">
        <v>0.218416277121779</v>
      </c>
      <c r="Y48" s="3" t="n">
        <v>0.174903424293308</v>
      </c>
      <c r="Z48" s="3" t="n">
        <v>0.594205900463195</v>
      </c>
      <c r="AA48" s="3" t="n">
        <v>0.0063497826494831</v>
      </c>
    </row>
    <row r="49" customFormat="false" ht="13.8" hidden="false" customHeight="false" outlineLevel="0" collapsed="false">
      <c r="A49" s="1" t="s">
        <v>28</v>
      </c>
      <c r="B49" s="3" t="n">
        <v>0.535322032720861</v>
      </c>
      <c r="C49" s="3" t="n">
        <v>0.485523962286657</v>
      </c>
      <c r="D49" s="3" t="n">
        <v>0.916025362558411</v>
      </c>
      <c r="E49" s="3" t="n">
        <v>0.8454</v>
      </c>
      <c r="F49" s="3" t="n">
        <v>0</v>
      </c>
      <c r="G49" s="3" t="n">
        <v>14.0808927901068</v>
      </c>
      <c r="H49" s="3" t="n">
        <v>0</v>
      </c>
      <c r="I49" s="3" t="n">
        <v>9.66884290378651</v>
      </c>
      <c r="J49" s="3" t="n">
        <v>3.53481771202109</v>
      </c>
      <c r="K49" s="3" t="n">
        <v>7.65044865586656</v>
      </c>
      <c r="L49" s="3" t="n">
        <v>0.083684051924444</v>
      </c>
      <c r="M49" s="3" t="n">
        <v>0</v>
      </c>
      <c r="N49" s="3" t="n">
        <v>0</v>
      </c>
      <c r="O49" s="3" t="n">
        <v>12.0264513708902</v>
      </c>
      <c r="P49" s="3" t="n">
        <v>0.576086522638656</v>
      </c>
      <c r="Q49" s="3" t="n">
        <v>1.8610873099625</v>
      </c>
      <c r="R49" s="3" t="n">
        <v>4.5426442084437</v>
      </c>
      <c r="S49" s="3" t="n">
        <f aca="false">SUM(B49:R49)</f>
        <v>56.8072268832064</v>
      </c>
      <c r="T49" s="3" t="n">
        <v>2.78227135756593</v>
      </c>
      <c r="U49" s="3" t="n">
        <v>35.0186861137054</v>
      </c>
      <c r="V49" s="3" t="n">
        <f aca="false">SUM(P49:R49,N49)</f>
        <v>6.97981804104486</v>
      </c>
      <c r="W49" s="3" t="n">
        <v>0.524390589118115</v>
      </c>
      <c r="X49" s="3" t="n">
        <v>0.0736031980057768</v>
      </c>
      <c r="Y49" s="3" t="n">
        <v>0.368844864063612</v>
      </c>
      <c r="Z49" s="3" t="n">
        <v>0.938919093027415</v>
      </c>
      <c r="AA49" s="3" t="n">
        <v>0.0457119452848037</v>
      </c>
    </row>
    <row r="50" customFormat="false" ht="13.8" hidden="false" customHeight="false" outlineLevel="0" collapsed="false">
      <c r="A50" s="1" t="s">
        <v>28</v>
      </c>
      <c r="B50" s="3" t="n">
        <v>0.415990409340632</v>
      </c>
      <c r="C50" s="3" t="n">
        <v>0.122196996088848</v>
      </c>
      <c r="D50" s="3" t="n">
        <v>1.54993690575894</v>
      </c>
      <c r="E50" s="3" t="n">
        <v>0.0881817671390809</v>
      </c>
      <c r="F50" s="3" t="n">
        <v>0.0169029121100484</v>
      </c>
      <c r="G50" s="3" t="n">
        <v>6.53368734672804</v>
      </c>
      <c r="H50" s="3" t="n">
        <v>0.019036957444688</v>
      </c>
      <c r="I50" s="3" t="n">
        <v>10.9076272320914</v>
      </c>
      <c r="J50" s="3" t="n">
        <v>0.9561186308464</v>
      </c>
      <c r="K50" s="3" t="n">
        <v>3.98456148219975</v>
      </c>
      <c r="L50" s="3" t="n">
        <v>0.000532962661481168</v>
      </c>
      <c r="M50" s="3" t="n">
        <v>0</v>
      </c>
      <c r="N50" s="3" t="n">
        <v>0.0576149885554775</v>
      </c>
      <c r="O50" s="3" t="n">
        <v>3.61793576248273</v>
      </c>
      <c r="P50" s="3" t="n">
        <v>0.0789569177657921</v>
      </c>
      <c r="Q50" s="3" t="n">
        <v>2.37039802365454</v>
      </c>
      <c r="R50" s="3" t="n">
        <v>0.295910085711765</v>
      </c>
      <c r="S50" s="3" t="n">
        <f aca="false">SUM(B50:R50)</f>
        <v>31.0155893805796</v>
      </c>
      <c r="T50" s="3" t="n">
        <v>2.19320899043755</v>
      </c>
      <c r="U50" s="3" t="n">
        <v>22.4591796005272</v>
      </c>
      <c r="V50" s="3" t="n">
        <f aca="false">SUM(P50:R50,N50)</f>
        <v>2.80288001568757</v>
      </c>
      <c r="W50" s="3" t="n">
        <v>0.37294712797797</v>
      </c>
      <c r="X50" s="3" t="n">
        <v>0.088965374788931</v>
      </c>
      <c r="Y50" s="3" t="n">
        <v>0.211600096374653</v>
      </c>
      <c r="Z50" s="3" t="n">
        <v>0.808262128799209</v>
      </c>
      <c r="AA50" s="3" t="n">
        <v>0.0213576439986038</v>
      </c>
    </row>
    <row r="51" customFormat="false" ht="13.8" hidden="false" customHeight="false" outlineLevel="0" collapsed="false">
      <c r="A51" s="1" t="s">
        <v>28</v>
      </c>
      <c r="B51" s="3" t="n">
        <v>0.32860834302005</v>
      </c>
      <c r="C51" s="3" t="n">
        <v>0.341</v>
      </c>
      <c r="D51" s="3" t="n">
        <v>0.39804827897925</v>
      </c>
      <c r="E51" s="3" t="n">
        <v>0.151</v>
      </c>
      <c r="F51" s="3" t="n">
        <v>0.00823045294999591</v>
      </c>
      <c r="G51" s="3" t="n">
        <v>22.7462844963631</v>
      </c>
      <c r="H51" s="3" t="n">
        <v>0</v>
      </c>
      <c r="I51" s="3" t="n">
        <v>3.20267382010523</v>
      </c>
      <c r="J51" s="3" t="n">
        <v>1.20367360541996</v>
      </c>
      <c r="K51" s="3" t="n">
        <v>5.20507397775227</v>
      </c>
      <c r="L51" s="3" t="n">
        <v>0</v>
      </c>
      <c r="M51" s="3" t="n">
        <v>0</v>
      </c>
      <c r="N51" s="3" t="n">
        <v>0</v>
      </c>
      <c r="O51" s="3" t="n">
        <v>70.989090727111</v>
      </c>
      <c r="P51" s="3" t="n">
        <v>0.182</v>
      </c>
      <c r="Q51" s="3" t="n">
        <v>7.09123444706398</v>
      </c>
      <c r="R51" s="3" t="n">
        <v>0.0940728519401797</v>
      </c>
      <c r="S51" s="3" t="n">
        <f aca="false">SUM(B51:R51)</f>
        <v>111.940991000705</v>
      </c>
      <c r="T51" s="3" t="n">
        <v>1.2268870749493</v>
      </c>
      <c r="U51" s="3" t="n">
        <v>32.3577058996406</v>
      </c>
      <c r="V51" s="3" t="n">
        <f aca="false">SUM(P51:R51,N51)</f>
        <v>7.36730729900416</v>
      </c>
      <c r="W51" s="3" t="n">
        <v>0.490747085883024</v>
      </c>
      <c r="X51" s="3" t="n">
        <v>0.0365312474049502</v>
      </c>
      <c r="Y51" s="3" t="n">
        <v>0.452219567085107</v>
      </c>
      <c r="Z51" s="3" t="n">
        <v>0.838</v>
      </c>
      <c r="AA51" s="3" t="n">
        <v>0.00255721808027134</v>
      </c>
    </row>
    <row r="52" customFormat="false" ht="13.8" hidden="false" customHeight="false" outlineLevel="0" collapsed="false">
      <c r="A52" s="1" t="s">
        <v>28</v>
      </c>
      <c r="B52" s="3" t="n">
        <v>0.23110426412406</v>
      </c>
      <c r="C52" s="3" t="n">
        <v>0.51988500504302</v>
      </c>
      <c r="D52" s="3" t="n">
        <v>1.3778570519303</v>
      </c>
      <c r="E52" s="3" t="n">
        <v>0.344770897625249</v>
      </c>
      <c r="F52" s="3" t="n">
        <v>0</v>
      </c>
      <c r="G52" s="3" t="n">
        <v>8.24745342746758</v>
      </c>
      <c r="H52" s="3" t="n">
        <v>0</v>
      </c>
      <c r="I52" s="3" t="n">
        <v>12.9841659242037</v>
      </c>
      <c r="J52" s="3" t="n">
        <v>3.70739591178751</v>
      </c>
      <c r="K52" s="3" t="n">
        <v>6.24906602595969</v>
      </c>
      <c r="L52" s="3" t="n">
        <v>0</v>
      </c>
      <c r="M52" s="3" t="n">
        <v>0</v>
      </c>
      <c r="N52" s="3" t="n">
        <v>0.0205627635954385</v>
      </c>
      <c r="O52" s="3" t="n">
        <v>15.092596783666</v>
      </c>
      <c r="P52" s="3" t="n">
        <v>0.441432634818904</v>
      </c>
      <c r="Q52" s="3" t="n">
        <v>1.4463045621451</v>
      </c>
      <c r="R52" s="3" t="n">
        <v>0.00715772107197407</v>
      </c>
      <c r="S52" s="3" t="n">
        <f aca="false">SUM(B52:R52)</f>
        <v>50.6697529734385</v>
      </c>
      <c r="T52" s="3" t="n">
        <v>2.47361721872263</v>
      </c>
      <c r="U52" s="3" t="n">
        <v>31.2086440530139</v>
      </c>
      <c r="V52" s="3" t="n">
        <f aca="false">SUM(P52:R52,N52)</f>
        <v>1.91545768163142</v>
      </c>
      <c r="W52" s="3" t="n">
        <v>0.307733110994218</v>
      </c>
      <c r="X52" s="3" t="n">
        <v>0.0734397610292956</v>
      </c>
      <c r="Y52" s="3" t="n">
        <v>0.143635687084631</v>
      </c>
      <c r="Z52" s="3" t="n">
        <v>0.856850638233491</v>
      </c>
      <c r="AA52" s="3" t="n">
        <v>0.0284171365282478</v>
      </c>
    </row>
    <row r="53" customFormat="false" ht="13.8" hidden="false" customHeight="false" outlineLevel="0" collapsed="false">
      <c r="A53" s="1" t="s">
        <v>28</v>
      </c>
      <c r="B53" s="3" t="n">
        <v>0.205105039964668</v>
      </c>
      <c r="C53" s="3" t="n">
        <v>0.2416</v>
      </c>
      <c r="D53" s="3" t="n">
        <v>0.102584080643474</v>
      </c>
      <c r="E53" s="3" t="n">
        <v>0</v>
      </c>
      <c r="F53" s="3" t="n">
        <v>0.0192535716671124</v>
      </c>
      <c r="G53" s="3" t="n">
        <v>1.37109911518615</v>
      </c>
      <c r="H53" s="3" t="n">
        <v>0.0503424383345585</v>
      </c>
      <c r="I53" s="3" t="n">
        <v>1.99312537783501</v>
      </c>
      <c r="J53" s="3" t="n">
        <v>0.131024957905847</v>
      </c>
      <c r="K53" s="3" t="n">
        <v>1.5912524878651</v>
      </c>
      <c r="L53" s="3" t="n">
        <v>0.00594357639435547</v>
      </c>
      <c r="M53" s="3" t="n">
        <v>0</v>
      </c>
      <c r="N53" s="3" t="n">
        <v>0.0609645773631183</v>
      </c>
      <c r="O53" s="3" t="n">
        <v>2.60917774888018</v>
      </c>
      <c r="P53" s="3" t="n">
        <v>0.11</v>
      </c>
      <c r="Q53" s="3" t="n">
        <v>1.50669978706067</v>
      </c>
      <c r="R53" s="3" t="n">
        <v>0</v>
      </c>
      <c r="S53" s="3" t="n">
        <f aca="false">SUM(B53:R53)</f>
        <v>9.99817275910024</v>
      </c>
      <c r="T53" s="3" t="n">
        <v>0.568542692275255</v>
      </c>
      <c r="U53" s="3" t="n">
        <v>5.20375253088414</v>
      </c>
      <c r="V53" s="3" t="n">
        <f aca="false">SUM(P53:R53,N53)</f>
        <v>1.67766436442379</v>
      </c>
      <c r="W53" s="3" t="n">
        <v>0.459150942153889</v>
      </c>
      <c r="X53" s="3" t="n">
        <v>0.0984950821631867</v>
      </c>
      <c r="Y53" s="3" t="n">
        <v>0.666598284525893</v>
      </c>
      <c r="Z53" s="3" t="n">
        <v>0.930389325919046</v>
      </c>
      <c r="AA53" s="3" t="n">
        <v>0.0404534054624786</v>
      </c>
    </row>
    <row r="54" customFormat="false" ht="13.8" hidden="false" customHeight="false" outlineLevel="0" collapsed="false">
      <c r="A54" s="1" t="s">
        <v>28</v>
      </c>
      <c r="B54" s="3" t="n">
        <v>0.164995568869331</v>
      </c>
      <c r="C54" s="3" t="n">
        <v>0.0439662123611778</v>
      </c>
      <c r="D54" s="3" t="n">
        <v>0.598877601764643</v>
      </c>
      <c r="E54" s="3" t="n">
        <v>0</v>
      </c>
      <c r="F54" s="3" t="n">
        <v>0</v>
      </c>
      <c r="G54" s="3" t="n">
        <v>2.85090206740083</v>
      </c>
      <c r="H54" s="3" t="n">
        <v>0</v>
      </c>
      <c r="I54" s="3" t="n">
        <v>2.26192289830849</v>
      </c>
      <c r="J54" s="3" t="n">
        <v>0.508296511051793</v>
      </c>
      <c r="K54" s="3" t="n">
        <v>1.85910291657502</v>
      </c>
      <c r="L54" s="3" t="n">
        <v>0.0133875247727468</v>
      </c>
      <c r="M54" s="3" t="n">
        <v>0</v>
      </c>
      <c r="N54" s="3" t="n">
        <v>0</v>
      </c>
      <c r="O54" s="3" t="n">
        <v>3.5578758207223</v>
      </c>
      <c r="P54" s="3" t="n">
        <v>0.0550983387875806</v>
      </c>
      <c r="Q54" s="3" t="n">
        <v>1.59051611453394</v>
      </c>
      <c r="R54" s="3" t="n">
        <v>0</v>
      </c>
      <c r="S54" s="3" t="n">
        <f aca="false">SUM(B54:R54)</f>
        <v>13.5049415751479</v>
      </c>
      <c r="T54" s="3" t="n">
        <v>0.807839382995152</v>
      </c>
      <c r="U54" s="3" t="n">
        <v>7.49361191810889</v>
      </c>
      <c r="V54" s="3" t="n">
        <f aca="false">SUM(P54:R54,N54)</f>
        <v>1.64561445332152</v>
      </c>
      <c r="W54" s="3" t="n">
        <v>0.789596872201821</v>
      </c>
      <c r="X54" s="3" t="n">
        <v>0.0973130304200802</v>
      </c>
      <c r="Y54" s="3" t="n">
        <v>0.215998643770135</v>
      </c>
      <c r="Z54" s="3" t="n">
        <v>0.826401202628249</v>
      </c>
      <c r="AA54" s="3" t="n">
        <v>0.0152501336447574</v>
      </c>
    </row>
    <row r="55" customFormat="false" ht="13.8" hidden="false" customHeight="false" outlineLevel="0" collapsed="false">
      <c r="A55" s="1" t="s">
        <v>28</v>
      </c>
      <c r="B55" s="3" t="n">
        <v>0.1288315905977</v>
      </c>
      <c r="C55" s="3" t="n">
        <v>0.24217148926773</v>
      </c>
      <c r="D55" s="3" t="n">
        <v>0.3055</v>
      </c>
      <c r="E55" s="3" t="n">
        <v>0.1114</v>
      </c>
      <c r="F55" s="3" t="n">
        <v>0.0146170893137219</v>
      </c>
      <c r="G55" s="3" t="n">
        <v>10.3994008167358</v>
      </c>
      <c r="H55" s="3" t="n">
        <v>0</v>
      </c>
      <c r="I55" s="3" t="n">
        <v>2.21679504162024</v>
      </c>
      <c r="J55" s="3" t="n">
        <v>12.6935860796205</v>
      </c>
      <c r="K55" s="3" t="n">
        <v>4.43089119048732</v>
      </c>
      <c r="L55" s="3" t="n">
        <v>0</v>
      </c>
      <c r="M55" s="3" t="n">
        <v>0</v>
      </c>
      <c r="N55" s="3" t="n">
        <v>0.453533597762203</v>
      </c>
      <c r="O55" s="3" t="n">
        <v>35.5311522095548</v>
      </c>
      <c r="P55" s="3" t="n">
        <v>0.369579929915078</v>
      </c>
      <c r="Q55" s="3" t="n">
        <v>6.5930438780174</v>
      </c>
      <c r="R55" s="3" t="n">
        <v>1.26585120210948</v>
      </c>
      <c r="S55" s="3" t="n">
        <f aca="false">SUM(B55:R55)</f>
        <v>74.756354115002</v>
      </c>
      <c r="T55" s="3" t="n">
        <v>0.802520169179152</v>
      </c>
      <c r="U55" s="3" t="n">
        <v>30.1942067262261</v>
      </c>
      <c r="V55" s="3" t="n">
        <f aca="false">SUM(P55:R55,N55)</f>
        <v>8.68200860780416</v>
      </c>
      <c r="W55" s="3" t="n">
        <v>0.347252078458297</v>
      </c>
      <c r="X55" s="3" t="n">
        <v>0.02589048101392</v>
      </c>
      <c r="Y55" s="3" t="n">
        <v>0.296620355015876</v>
      </c>
      <c r="Z55" s="3" t="n">
        <v>0.838</v>
      </c>
      <c r="AA55" s="3" t="n">
        <v>0.0102944956241925</v>
      </c>
    </row>
    <row r="56" customFormat="false" ht="13.8" hidden="false" customHeight="false" outlineLevel="0" collapsed="false">
      <c r="A56" s="1" t="s">
        <v>28</v>
      </c>
      <c r="B56" s="3" t="n">
        <v>0.382025596918642</v>
      </c>
      <c r="C56" s="3" t="n">
        <v>0.297214494389021</v>
      </c>
      <c r="D56" s="3" t="n">
        <v>0.986858394510743</v>
      </c>
      <c r="E56" s="3" t="n">
        <v>0.39978788577661</v>
      </c>
      <c r="F56" s="3" t="n">
        <v>0</v>
      </c>
      <c r="G56" s="3" t="n">
        <v>1.12714209303539</v>
      </c>
      <c r="H56" s="3" t="n">
        <v>0</v>
      </c>
      <c r="I56" s="3" t="n">
        <v>1.58125483111633</v>
      </c>
      <c r="J56" s="3" t="n">
        <v>0.562280269184191</v>
      </c>
      <c r="K56" s="3" t="n">
        <v>0.731554692209344</v>
      </c>
      <c r="L56" s="3" t="n">
        <v>0</v>
      </c>
      <c r="M56" s="3" t="n">
        <v>0</v>
      </c>
      <c r="N56" s="3" t="n">
        <v>0.323936852859064</v>
      </c>
      <c r="O56" s="3" t="n">
        <v>1.55852403349048</v>
      </c>
      <c r="P56" s="3" t="n">
        <v>0.146754301758195</v>
      </c>
      <c r="Q56" s="3" t="n">
        <v>0.7009110196513</v>
      </c>
      <c r="R56" s="3" t="n">
        <v>0</v>
      </c>
      <c r="S56" s="3" t="n">
        <f aca="false">SUM(B56:R56)</f>
        <v>8.79824446489931</v>
      </c>
      <c r="T56" s="3" t="n">
        <v>2.06588637159502</v>
      </c>
      <c r="U56" s="3" t="n">
        <v>4.32616873840432</v>
      </c>
      <c r="V56" s="3" t="n">
        <f aca="false">SUM(P56:R56,N56)</f>
        <v>1.17160217426856</v>
      </c>
      <c r="W56" s="3" t="n">
        <v>0.562430872098807</v>
      </c>
      <c r="X56" s="3" t="n">
        <v>0.323195957488425</v>
      </c>
      <c r="Y56" s="3" t="n">
        <v>0.279078139061099</v>
      </c>
      <c r="Z56" s="3" t="n">
        <v>0.533179675064192</v>
      </c>
      <c r="AA56" s="3" t="n">
        <v>0.0860588554517668</v>
      </c>
    </row>
    <row r="57" customFormat="false" ht="13.8" hidden="false" customHeight="false" outlineLevel="0" collapsed="false">
      <c r="A57" s="1" t="s">
        <v>28</v>
      </c>
      <c r="B57" s="3" t="n">
        <v>0.0983728898345733</v>
      </c>
      <c r="C57" s="3" t="n">
        <v>0.0218855423396816</v>
      </c>
      <c r="D57" s="3" t="n">
        <v>0.42215065611392</v>
      </c>
      <c r="E57" s="3" t="n">
        <v>0.0183748527254155</v>
      </c>
      <c r="F57" s="3" t="n">
        <v>0.00635305939884876</v>
      </c>
      <c r="G57" s="3" t="n">
        <v>0.901502226508154</v>
      </c>
      <c r="H57" s="3" t="n">
        <v>0</v>
      </c>
      <c r="I57" s="3" t="n">
        <v>1.15517261961517</v>
      </c>
      <c r="J57" s="3" t="n">
        <v>0.259176833541792</v>
      </c>
      <c r="K57" s="3" t="n">
        <v>0.335230862459838</v>
      </c>
      <c r="L57" s="3" t="n">
        <v>0.00185622256420211</v>
      </c>
      <c r="M57" s="3" t="n">
        <v>0</v>
      </c>
      <c r="N57" s="3" t="n">
        <v>0.271344241664599</v>
      </c>
      <c r="O57" s="3" t="n">
        <v>0.420026141050293</v>
      </c>
      <c r="P57" s="3" t="n">
        <v>0.0469993466097063</v>
      </c>
      <c r="Q57" s="3" t="n">
        <v>0.183159699115616</v>
      </c>
      <c r="R57" s="3" t="n">
        <v>0</v>
      </c>
      <c r="S57" s="3" t="n">
        <f aca="false">SUM(B57:R57)</f>
        <v>4.14160519354181</v>
      </c>
      <c r="T57" s="3" t="n">
        <v>0.567137000412439</v>
      </c>
      <c r="U57" s="3" t="n">
        <v>2.92428300635376</v>
      </c>
      <c r="V57" s="3" t="n">
        <f aca="false">SUM(P57:R57,N57)</f>
        <v>0.501503287389921</v>
      </c>
      <c r="W57" s="3" t="n">
        <v>0.818012409242378</v>
      </c>
      <c r="X57" s="3" t="n">
        <v>0.162437346212531</v>
      </c>
      <c r="Y57" s="3" t="n">
        <v>0.188988357203552</v>
      </c>
      <c r="Z57" s="3" t="n">
        <v>0.681071479043912</v>
      </c>
      <c r="AA57" s="3" t="n">
        <v>0.100635506736888</v>
      </c>
    </row>
    <row r="58" customFormat="false" ht="13.8" hidden="false" customHeight="false" outlineLevel="0" collapsed="false">
      <c r="A58" s="1" t="s">
        <v>28</v>
      </c>
      <c r="B58" s="3" t="n">
        <v>0.135915575793596</v>
      </c>
      <c r="C58" s="3" t="n">
        <v>0.0705702424223849</v>
      </c>
      <c r="D58" s="3" t="n">
        <v>0.983724059637686</v>
      </c>
      <c r="E58" s="3" t="n">
        <v>0</v>
      </c>
      <c r="F58" s="3" t="n">
        <v>0</v>
      </c>
      <c r="G58" s="3" t="n">
        <v>2.36412320099341</v>
      </c>
      <c r="H58" s="3" t="n">
        <v>0</v>
      </c>
      <c r="I58" s="3" t="n">
        <v>4.00317379975158</v>
      </c>
      <c r="J58" s="3" t="n">
        <v>0.624771854859574</v>
      </c>
      <c r="K58" s="3" t="n">
        <v>1.69040696507534</v>
      </c>
      <c r="L58" s="3" t="n">
        <v>0.0152044902600753</v>
      </c>
      <c r="M58" s="3" t="n">
        <v>0</v>
      </c>
      <c r="N58" s="3" t="n">
        <v>0</v>
      </c>
      <c r="O58" s="3" t="n">
        <v>2.82303009221359</v>
      </c>
      <c r="P58" s="3" t="n">
        <v>0.1081</v>
      </c>
      <c r="Q58" s="3" t="n">
        <v>1.26748049772732</v>
      </c>
      <c r="R58" s="3" t="n">
        <v>0</v>
      </c>
      <c r="S58" s="3" t="n">
        <f aca="false">SUM(B58:R58)</f>
        <v>14.0865007787346</v>
      </c>
      <c r="T58" s="3" t="n">
        <v>1.19020987785367</v>
      </c>
      <c r="U58" s="3" t="n">
        <v>8.69768031093997</v>
      </c>
      <c r="V58" s="3" t="n">
        <f aca="false">SUM(P58:R58,N58)</f>
        <v>1.37558049772732</v>
      </c>
      <c r="W58" s="3" t="n">
        <v>0.658232013064598</v>
      </c>
      <c r="X58" s="3" t="n">
        <v>0.120370458725622</v>
      </c>
      <c r="Y58" s="3" t="n">
        <v>0.121392251124837</v>
      </c>
      <c r="Z58" s="3" t="n">
        <v>0.706162204230235</v>
      </c>
      <c r="AA58" s="3" t="n">
        <v>0.0368799734570507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17104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2016-10-18T19:06:55Z</dcterms:created>
  <dc:creator>Eric</dc:creator>
  <dc:language>en-US</dc:language>
  <dcterms:modified xsi:type="dcterms:W3CDTF">2016-10-31T11:19:33Z</dcterms:modified>
  <cp:revision>13</cp:revision>
</cp:coreProperties>
</file>