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tatone\Documents\Eric\ST\"/>
    </mc:Choice>
  </mc:AlternateContent>
  <bookViews>
    <workbookView xWindow="0" yWindow="0" windowWidth="16380" windowHeight="8190" tabRatio="306" activeTab="2"/>
  </bookViews>
  <sheets>
    <sheet name="pp" sheetId="1" r:id="rId1"/>
    <sheet name="dw" sheetId="2" r:id="rId2"/>
    <sheet name="fec" sheetId="3" r:id="rId3"/>
    <sheet name="sed" sheetId="4" r:id="rId4"/>
    <sheet name="ratios" sheetId="5" r:id="rId5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 iterateDelta="1E-4"/>
</workbook>
</file>

<file path=xl/calcChain.xml><?xml version="1.0" encoding="utf-8"?>
<calcChain xmlns="http://schemas.openxmlformats.org/spreadsheetml/2006/main">
  <c r="M19" i="3" l="1"/>
  <c r="M18" i="3"/>
  <c r="M17" i="3"/>
  <c r="M16" i="3"/>
  <c r="J19" i="3"/>
  <c r="J18" i="3"/>
  <c r="J17" i="3"/>
</calcChain>
</file>

<file path=xl/sharedStrings.xml><?xml version="1.0" encoding="utf-8"?>
<sst xmlns="http://schemas.openxmlformats.org/spreadsheetml/2006/main" count="314" uniqueCount="46">
  <si>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</si>
  <si>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</si>
  <si>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</si>
  <si>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</si>
  <si>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</si>
  <si>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</si>
  <si>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</si>
  <si>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g-Sitosterol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</si>
  <si>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</si>
  <si>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</si>
  <si>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</si>
  <si>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</si>
  <si>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</si>
  <si>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</si>
  <si>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</si>
  <si>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</si>
  <si>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</si>
  <si>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</si>
  <si>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</si>
  <si>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</si>
  <si>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</si>
  <si>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</si>
  <si>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</si>
  <si>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</si>
  <si>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</si>
  <si>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</si>
  <si>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</si>
  <si>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BZ</t>
  </si>
  <si>
    <t>N</t>
  </si>
  <si>
    <r>
      <t>β</t>
    </r>
    <r>
      <rPr>
        <sz val="11"/>
        <color rgb="FF000000"/>
        <rFont val="Calibri"/>
        <family val="2"/>
        <charset val="1"/>
      </rPr>
      <t>-Sitosterol</t>
    </r>
  </si>
  <si>
    <r>
      <t>γ</t>
    </r>
    <r>
      <rPr>
        <sz val="11"/>
        <color rgb="FF000000"/>
        <rFont val="Calibri"/>
        <family val="2"/>
        <charset val="1"/>
      </rPr>
      <t>-Sitosterol</t>
    </r>
  </si>
  <si>
    <t>Dihydrobrassicasterol</t>
  </si>
  <si>
    <t>Dihydrocholesterol</t>
  </si>
  <si>
    <t>Human</t>
  </si>
  <si>
    <t>Leeming</t>
  </si>
  <si>
    <t>Sd</t>
  </si>
  <si>
    <t>Weststrate 1999</t>
  </si>
  <si>
    <t>BA</t>
  </si>
  <si>
    <t>TBA</t>
  </si>
  <si>
    <t>TN</t>
  </si>
  <si>
    <t>SBA</t>
  </si>
  <si>
    <t>SN</t>
  </si>
  <si>
    <t>a</t>
  </si>
  <si>
    <t>b</t>
  </si>
  <si>
    <t>a/b</t>
  </si>
  <si>
    <t>a/a+b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</si>
</sst>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3"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1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zoomScale="120" zoomScaleNormal="120" workbookViewId="0">
      <pane xSplit="4" ySplit="1" topLeftCell="L2" activePane="bottomRight" state="frozen"/>
      <selection pane="topRight" activeCell="L1" sqref="L1"/>
      <selection pane="bottomLeft" activeCell="A2" sqref="A2"/>
      <selection pane="bottomRight" activeCell="W1" sqref="W1"/>
    </sheetView>
  </sheetViews>
  <sheetFormatPr baseColWidth="10" defaultColWidth="9.140625" defaultRowHeight="15"/>
  <cols>
    <col min="1" max="1" width="4.85546875" style="1"/>
    <col min="2" max="18" width="7.42578125" style="1"/>
    <col min="19" max="19" width="10" style="1"/>
    <col min="20" max="20" width="7.42578125" style="1"/>
    <col min="21" max="21" width="6" style="1"/>
    <col min="22" max="27" width="9.5703125" style="1"/>
    <col min="28" max="1022" width="11.42578125" style="1"/>
    <col min="1023" max="1025" width="11.42578125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 t="s">
        <v>27</v>
      </c>
      <c r="B2" s="3">
        <v>67.144933063437094</v>
      </c>
      <c r="C2" s="3">
        <v>1.71288094549584</v>
      </c>
      <c r="D2" s="3">
        <v>6.3706400725694703</v>
      </c>
      <c r="E2" s="3">
        <v>4.0783866409084801</v>
      </c>
      <c r="F2" s="3">
        <v>0</v>
      </c>
      <c r="G2" s="3">
        <v>3.7821448147452301</v>
      </c>
      <c r="H2" s="3">
        <v>0</v>
      </c>
      <c r="I2" s="3">
        <v>0</v>
      </c>
      <c r="J2" s="3">
        <v>0.29409595871461502</v>
      </c>
      <c r="K2" s="3">
        <v>0</v>
      </c>
      <c r="L2" s="3">
        <v>2.9530402712445E-3</v>
      </c>
      <c r="M2" s="3">
        <v>0</v>
      </c>
      <c r="N2" s="3">
        <v>0</v>
      </c>
      <c r="O2" s="3">
        <v>11.9684816186349</v>
      </c>
      <c r="P2" s="3">
        <v>2.0592652393288602</v>
      </c>
      <c r="Q2" s="3">
        <v>2.5891716461655898</v>
      </c>
      <c r="R2" s="3">
        <v>0</v>
      </c>
      <c r="S2" s="3">
        <v>6958.7243189081601</v>
      </c>
      <c r="T2" s="3">
        <v>79.306840722410797</v>
      </c>
      <c r="U2" s="3">
        <v>4.0762407734598396</v>
      </c>
      <c r="V2" s="3">
        <v>4.6484368854944602</v>
      </c>
      <c r="W2" s="3">
        <v>0.97512437810945296</v>
      </c>
      <c r="X2" s="3">
        <v>0.95111429440681305</v>
      </c>
      <c r="Y2" s="3">
        <v>0.91334298569932204</v>
      </c>
      <c r="Z2" s="3">
        <v>0.37252289462675298</v>
      </c>
      <c r="AA2" s="3">
        <v>0.146799429743044</v>
      </c>
    </row>
    <row r="3" spans="1:27">
      <c r="A3" s="1" t="s">
        <v>27</v>
      </c>
      <c r="B3" s="3">
        <v>64.487223716360802</v>
      </c>
      <c r="C3" s="3">
        <v>1.2897444743272199</v>
      </c>
      <c r="D3" s="3">
        <v>10.7716389988553</v>
      </c>
      <c r="E3" s="3">
        <v>2.5738739692270598</v>
      </c>
      <c r="F3" s="3">
        <v>0</v>
      </c>
      <c r="G3" s="3">
        <v>2.43065806468781</v>
      </c>
      <c r="H3" s="3">
        <v>0.29712186317774397</v>
      </c>
      <c r="I3" s="3">
        <v>0.48887790028891098</v>
      </c>
      <c r="J3" s="3">
        <v>0.206601215423625</v>
      </c>
      <c r="K3" s="3">
        <v>0</v>
      </c>
      <c r="L3" s="3">
        <v>2.6710854616619102E-3</v>
      </c>
      <c r="M3" s="3">
        <v>1.70053577528165E-4</v>
      </c>
      <c r="N3" s="3">
        <v>1.20921442048098E-2</v>
      </c>
      <c r="O3" s="3">
        <v>12.215829962889201</v>
      </c>
      <c r="P3" s="3">
        <v>2.82022630045353</v>
      </c>
      <c r="Q3" s="3">
        <v>2.40611139010388</v>
      </c>
      <c r="R3" s="3">
        <v>0</v>
      </c>
      <c r="S3" s="3">
        <v>12054.681744699999</v>
      </c>
      <c r="T3" s="3">
        <v>79.122481158770498</v>
      </c>
      <c r="U3" s="3">
        <v>3.4232590435780899</v>
      </c>
      <c r="V3" s="3">
        <v>5.2384298347622202</v>
      </c>
      <c r="W3" s="3">
        <v>0.98039215686274495</v>
      </c>
      <c r="X3" s="3">
        <v>0.958388549091717</v>
      </c>
      <c r="Y3" s="3">
        <v>0.85687215285705498</v>
      </c>
      <c r="Z3" s="3">
        <v>0.184108723882591</v>
      </c>
      <c r="AA3" s="3">
        <v>0.13</v>
      </c>
    </row>
    <row r="4" spans="1:27">
      <c r="A4" s="1" t="s">
        <v>27</v>
      </c>
      <c r="B4" s="3">
        <v>47.461665605561699</v>
      </c>
      <c r="C4" s="3">
        <v>11.7278242408259</v>
      </c>
      <c r="D4" s="3">
        <v>9.2346090954981204</v>
      </c>
      <c r="E4" s="3">
        <v>4.4211584670463102</v>
      </c>
      <c r="F4" s="3">
        <v>0</v>
      </c>
      <c r="G4" s="3">
        <v>2.4255559491605401</v>
      </c>
      <c r="H4" s="3">
        <v>0.33582223422253399</v>
      </c>
      <c r="I4" s="3">
        <v>1.34697175822815</v>
      </c>
      <c r="J4" s="3">
        <v>1.76547170933149</v>
      </c>
      <c r="K4" s="3">
        <v>0</v>
      </c>
      <c r="L4" s="3">
        <v>0</v>
      </c>
      <c r="M4" s="3">
        <v>0</v>
      </c>
      <c r="N4" s="3">
        <v>0</v>
      </c>
      <c r="O4" s="3">
        <v>13.9194927345401</v>
      </c>
      <c r="P4" s="3">
        <v>3.4028410989531399</v>
      </c>
      <c r="Q4" s="3">
        <v>3.95858710663199</v>
      </c>
      <c r="R4" s="3">
        <v>0</v>
      </c>
      <c r="S4" s="3">
        <v>955.51743541604003</v>
      </c>
      <c r="T4" s="3">
        <v>72.845257408932</v>
      </c>
      <c r="U4" s="3">
        <v>5.8738216509427197</v>
      </c>
      <c r="V4" s="3">
        <v>7.3614282055851303</v>
      </c>
      <c r="W4" s="3">
        <v>0.80185968368264904</v>
      </c>
      <c r="X4" s="3">
        <v>0.92538249022863905</v>
      </c>
      <c r="Y4" s="3">
        <v>0.83712141328175305</v>
      </c>
      <c r="Z4" s="3">
        <v>0.20802072182260001</v>
      </c>
      <c r="AA4" s="3">
        <v>0.19644241541943</v>
      </c>
    </row>
    <row r="5" spans="1:27">
      <c r="A5" s="1" t="s">
        <v>27</v>
      </c>
      <c r="B5" s="3">
        <v>47.434456760277101</v>
      </c>
      <c r="C5" s="3">
        <v>11.1845195525454</v>
      </c>
      <c r="D5" s="3">
        <v>8.2707704746519504</v>
      </c>
      <c r="E5" s="3">
        <v>4.5698995999442502</v>
      </c>
      <c r="F5" s="3">
        <v>0</v>
      </c>
      <c r="G5" s="3">
        <v>5.2734285391178402</v>
      </c>
      <c r="H5" s="3">
        <v>0</v>
      </c>
      <c r="I5" s="3">
        <v>2.0103962680382002</v>
      </c>
      <c r="J5" s="3">
        <v>1.7650722031996799</v>
      </c>
      <c r="K5" s="3">
        <v>1.6054728196385299</v>
      </c>
      <c r="L5" s="3">
        <v>0</v>
      </c>
      <c r="M5" s="3">
        <v>0</v>
      </c>
      <c r="N5" s="3">
        <v>0</v>
      </c>
      <c r="O5" s="3">
        <v>12.775898687454101</v>
      </c>
      <c r="P5" s="3">
        <v>2.0759701255044698</v>
      </c>
      <c r="Q5" s="3">
        <v>3.0341149696284799</v>
      </c>
      <c r="R5" s="3">
        <v>0</v>
      </c>
      <c r="S5" s="3">
        <v>1140.17911605278</v>
      </c>
      <c r="T5" s="3">
        <v>71.459646387418601</v>
      </c>
      <c r="U5" s="3">
        <v>10.6543698299942</v>
      </c>
      <c r="V5" s="3">
        <v>5.1100850951329599</v>
      </c>
      <c r="W5" s="3">
        <v>0.809199678055469</v>
      </c>
      <c r="X5" s="3">
        <v>0.87024907170799304</v>
      </c>
      <c r="Y5" s="3">
        <v>0.85152613344935901</v>
      </c>
      <c r="Z5" s="3">
        <v>0.38934960522631001</v>
      </c>
      <c r="AA5" s="3">
        <v>0.13977837749907601</v>
      </c>
    </row>
    <row r="6" spans="1:27">
      <c r="A6" s="1" t="s">
        <v>27</v>
      </c>
      <c r="B6" s="3">
        <v>50.229306787478798</v>
      </c>
      <c r="C6" s="3">
        <v>4.2645781565194802</v>
      </c>
      <c r="D6" s="3">
        <v>6.7967401210142402</v>
      </c>
      <c r="E6" s="3">
        <v>8.3646944877415503</v>
      </c>
      <c r="F6" s="3">
        <v>0</v>
      </c>
      <c r="G6" s="3">
        <v>4.2159740838499502</v>
      </c>
      <c r="H6" s="3">
        <v>0</v>
      </c>
      <c r="I6" s="3">
        <v>1.4685738127771599</v>
      </c>
      <c r="J6" s="3">
        <v>1.6250803359788799</v>
      </c>
      <c r="K6" s="3">
        <v>1.6576593148958101</v>
      </c>
      <c r="L6" s="3">
        <v>1.63424940764291E-3</v>
      </c>
      <c r="M6" s="3">
        <v>5.5995967776108404E-3</v>
      </c>
      <c r="N6" s="3">
        <v>0</v>
      </c>
      <c r="O6" s="3">
        <v>15.6983917085595</v>
      </c>
      <c r="P6" s="3">
        <v>2.58939665133934</v>
      </c>
      <c r="Q6" s="3">
        <v>3.0896045398454302</v>
      </c>
      <c r="R6" s="3">
        <v>0</v>
      </c>
      <c r="S6" s="3">
        <v>1158.57105107797</v>
      </c>
      <c r="T6" s="3">
        <v>69.655319552754094</v>
      </c>
      <c r="U6" s="3">
        <v>8.9672875475018099</v>
      </c>
      <c r="V6" s="3">
        <v>5.6790011911847698</v>
      </c>
      <c r="W6" s="3">
        <v>0.92174207875063296</v>
      </c>
      <c r="X6" s="3">
        <v>0.88594517686157204</v>
      </c>
      <c r="Y6" s="3">
        <v>0.88081340914405903</v>
      </c>
      <c r="Z6" s="3">
        <v>0.38282788469965101</v>
      </c>
      <c r="AA6" s="3">
        <v>0.14159156921442301</v>
      </c>
    </row>
    <row r="7" spans="1:27">
      <c r="A7" s="1" t="s">
        <v>27</v>
      </c>
      <c r="B7" s="3">
        <v>49.143201471725902</v>
      </c>
      <c r="C7" s="3">
        <v>2.1631248167874499</v>
      </c>
      <c r="D7" s="3">
        <v>10.454929271783699</v>
      </c>
      <c r="E7" s="3">
        <v>8.7061914117655199</v>
      </c>
      <c r="F7" s="3">
        <v>0</v>
      </c>
      <c r="G7" s="3">
        <v>6.9474401837513202</v>
      </c>
      <c r="H7" s="3">
        <v>0</v>
      </c>
      <c r="I7" s="3">
        <v>2.3907630507862199</v>
      </c>
      <c r="J7" s="3">
        <v>1.59313526857388</v>
      </c>
      <c r="K7" s="3">
        <v>1.5293894131616601</v>
      </c>
      <c r="L7" s="3">
        <v>5.8829687285062203E-3</v>
      </c>
      <c r="M7" s="3">
        <v>4.0605167243852203E-3</v>
      </c>
      <c r="N7" s="3">
        <v>0</v>
      </c>
      <c r="O7" s="3">
        <v>12.609714094176899</v>
      </c>
      <c r="P7" s="3">
        <v>2.42979418037902</v>
      </c>
      <c r="Q7" s="3">
        <v>2.03231683710827</v>
      </c>
      <c r="R7" s="3">
        <v>0</v>
      </c>
      <c r="S7" s="3">
        <v>5124.4538991100198</v>
      </c>
      <c r="T7" s="3">
        <v>70.467446972062504</v>
      </c>
      <c r="U7" s="3">
        <v>12.4607279162731</v>
      </c>
      <c r="V7" s="3">
        <v>4.46211101748729</v>
      </c>
      <c r="W7" s="3">
        <v>0.95783902350319505</v>
      </c>
      <c r="X7" s="3">
        <v>0.84974071920608796</v>
      </c>
      <c r="Y7" s="3">
        <v>0.82457622174799095</v>
      </c>
      <c r="Z7" s="3">
        <v>0.39922380693633802</v>
      </c>
      <c r="AA7" s="3">
        <v>0.16156074627052699</v>
      </c>
    </row>
    <row r="8" spans="1:27">
      <c r="A8" s="1" t="s">
        <v>27</v>
      </c>
      <c r="B8" s="3">
        <v>35.893729841099002</v>
      </c>
      <c r="C8" s="3">
        <v>31.1528466211135</v>
      </c>
      <c r="D8" s="3">
        <v>6.8139045952466297</v>
      </c>
      <c r="E8" s="3">
        <v>3.72557841992821</v>
      </c>
      <c r="F8" s="3">
        <v>0.25234830818260101</v>
      </c>
      <c r="G8" s="3">
        <v>3.6867470719643798</v>
      </c>
      <c r="H8" s="3">
        <v>0</v>
      </c>
      <c r="I8" s="3">
        <v>1.4290440527963999</v>
      </c>
      <c r="J8" s="3">
        <v>1.54767631799493</v>
      </c>
      <c r="K8" s="3">
        <v>1.4682377615444799</v>
      </c>
      <c r="L8" s="3">
        <v>0</v>
      </c>
      <c r="M8" s="3">
        <v>0</v>
      </c>
      <c r="N8" s="3">
        <v>0</v>
      </c>
      <c r="O8" s="3">
        <v>10.004783832690199</v>
      </c>
      <c r="P8" s="3">
        <v>1.97379754403938</v>
      </c>
      <c r="Q8" s="3">
        <v>2.0513056333998998</v>
      </c>
      <c r="R8" s="3">
        <v>0</v>
      </c>
      <c r="S8" s="3">
        <v>1013.2751487303</v>
      </c>
      <c r="T8" s="3">
        <v>77.838407785569899</v>
      </c>
      <c r="U8" s="3">
        <v>8.1317052043002001</v>
      </c>
      <c r="V8" s="3">
        <v>4.0251031774393002</v>
      </c>
      <c r="W8" s="3">
        <v>0.53535514764618497</v>
      </c>
      <c r="X8" s="3">
        <v>0.90541241692611996</v>
      </c>
      <c r="Y8" s="3">
        <v>0.84045230588918396</v>
      </c>
      <c r="Z8" s="3">
        <v>0.35109697843577597</v>
      </c>
      <c r="AA8" s="3">
        <v>0.164777237133756</v>
      </c>
    </row>
    <row r="9" spans="1:27">
      <c r="A9" s="1" t="s">
        <v>27</v>
      </c>
      <c r="B9" s="3">
        <v>43.809219082583901</v>
      </c>
      <c r="C9" s="3">
        <v>20.678626254877098</v>
      </c>
      <c r="D9" s="3">
        <v>8.1957150225514894</v>
      </c>
      <c r="E9" s="3">
        <v>4.0082363852405702</v>
      </c>
      <c r="F9" s="3">
        <v>0</v>
      </c>
      <c r="G9" s="3">
        <v>3.90066777766229</v>
      </c>
      <c r="H9" s="3">
        <v>0</v>
      </c>
      <c r="I9" s="3">
        <v>1.89406114103402</v>
      </c>
      <c r="J9" s="3">
        <v>2.0898493522289301</v>
      </c>
      <c r="K9" s="3">
        <v>1.5729634611733401</v>
      </c>
      <c r="L9" s="3">
        <v>4.7480565565757998E-3</v>
      </c>
      <c r="M9" s="3">
        <v>1.60497686419464E-3</v>
      </c>
      <c r="N9" s="3">
        <v>0</v>
      </c>
      <c r="O9" s="3">
        <v>8.7730800882482693</v>
      </c>
      <c r="P9" s="3">
        <v>1.1976873328806801</v>
      </c>
      <c r="Q9" s="3">
        <v>3.8798941015192701</v>
      </c>
      <c r="R9" s="3">
        <v>0</v>
      </c>
      <c r="S9" s="3">
        <v>598.10146320137198</v>
      </c>
      <c r="T9" s="3">
        <v>76.6917967452531</v>
      </c>
      <c r="U9" s="3">
        <v>9.45754173209858</v>
      </c>
      <c r="V9" s="3">
        <v>5.0775814343999599</v>
      </c>
      <c r="W9" s="3">
        <v>0.67934071689529896</v>
      </c>
      <c r="X9" s="3">
        <v>0.89021921817095595</v>
      </c>
      <c r="Y9" s="3">
        <v>0.84240504937507099</v>
      </c>
      <c r="Z9" s="3">
        <v>0.32246563638787601</v>
      </c>
      <c r="AA9" s="3">
        <v>0.120119874659063</v>
      </c>
    </row>
    <row r="10" spans="1:27">
      <c r="A10" s="1" t="s">
        <v>27</v>
      </c>
      <c r="B10" s="3">
        <v>49.122113612864403</v>
      </c>
      <c r="C10" s="3">
        <v>8.5281895436422008</v>
      </c>
      <c r="D10" s="3">
        <v>4.62438303386861</v>
      </c>
      <c r="E10" s="3">
        <v>8.3439071173908808</v>
      </c>
      <c r="F10" s="3">
        <v>0</v>
      </c>
      <c r="G10" s="3">
        <v>5.2783471462576399</v>
      </c>
      <c r="H10" s="3">
        <v>0</v>
      </c>
      <c r="I10" s="3">
        <v>1.3183158737641301</v>
      </c>
      <c r="J10" s="3">
        <v>2.3175581331156101</v>
      </c>
      <c r="K10" s="3">
        <v>1.80345073421797</v>
      </c>
      <c r="L10" s="3">
        <v>1.1287253891632499E-3</v>
      </c>
      <c r="M10" s="3">
        <v>2.6933723079343801E-3</v>
      </c>
      <c r="N10" s="3">
        <v>0</v>
      </c>
      <c r="O10" s="3">
        <v>12.958183187164099</v>
      </c>
      <c r="P10" s="3">
        <v>3.12064544806903</v>
      </c>
      <c r="Q10" s="3">
        <v>2.5849061696453801</v>
      </c>
      <c r="R10" s="3">
        <v>0</v>
      </c>
      <c r="S10" s="3">
        <v>1541.5029308323799</v>
      </c>
      <c r="T10" s="3">
        <v>70.618593307766105</v>
      </c>
      <c r="U10" s="3">
        <v>10.7176718873553</v>
      </c>
      <c r="V10" s="3">
        <v>5.7055516177144199</v>
      </c>
      <c r="W10" s="3">
        <v>0.85207034348995103</v>
      </c>
      <c r="X10" s="3">
        <v>0.86823009562039499</v>
      </c>
      <c r="Y10" s="3">
        <v>0.91395935879757995</v>
      </c>
      <c r="Z10" s="3">
        <v>0.53301938457847997</v>
      </c>
      <c r="AA10" s="3">
        <v>0.194084128817123</v>
      </c>
    </row>
    <row r="11" spans="1:27">
      <c r="A11" s="1" t="s">
        <v>27</v>
      </c>
      <c r="B11" s="3">
        <v>49.649059608100004</v>
      </c>
      <c r="C11" s="3">
        <v>4.8038024472676799</v>
      </c>
      <c r="D11" s="3">
        <v>9.7587724135354907</v>
      </c>
      <c r="E11" s="3">
        <v>4.7916469024113697</v>
      </c>
      <c r="F11" s="3">
        <v>0</v>
      </c>
      <c r="G11" s="3">
        <v>5.95227044654344</v>
      </c>
      <c r="H11" s="3">
        <v>0</v>
      </c>
      <c r="I11" s="3">
        <v>1.6597779026234001</v>
      </c>
      <c r="J11" s="3">
        <v>2.1404610939286601</v>
      </c>
      <c r="K11" s="3">
        <v>1.6324127561934301</v>
      </c>
      <c r="L11" s="3">
        <v>0</v>
      </c>
      <c r="M11" s="3">
        <v>0</v>
      </c>
      <c r="N11" s="3">
        <v>0</v>
      </c>
      <c r="O11" s="3">
        <v>15.5521217704799</v>
      </c>
      <c r="P11" s="3">
        <v>1.7824898688644899</v>
      </c>
      <c r="Q11" s="3">
        <v>2.2771847900524098</v>
      </c>
      <c r="R11" s="3">
        <v>0</v>
      </c>
      <c r="S11" s="3">
        <v>3135.7939461015699</v>
      </c>
      <c r="T11" s="3">
        <v>69.0032813713146</v>
      </c>
      <c r="U11" s="3">
        <v>11.3849221992889</v>
      </c>
      <c r="V11" s="3">
        <v>4.0596746589168902</v>
      </c>
      <c r="W11" s="3">
        <v>0.911780533365111</v>
      </c>
      <c r="X11" s="3">
        <v>0.85837571069379903</v>
      </c>
      <c r="Y11" s="3">
        <v>0.83573256115487404</v>
      </c>
      <c r="Z11" s="3">
        <v>0.37885902925437898</v>
      </c>
      <c r="AA11" s="3">
        <v>0.102828370542711</v>
      </c>
    </row>
    <row r="12" spans="1:27">
      <c r="A12" s="1" t="s">
        <v>27</v>
      </c>
      <c r="B12" s="3">
        <v>39.907103736073402</v>
      </c>
      <c r="C12" s="3">
        <v>15.8779350036613</v>
      </c>
      <c r="D12" s="3">
        <v>8.1850190028024397</v>
      </c>
      <c r="E12" s="3">
        <v>5.8554409282403101</v>
      </c>
      <c r="F12" s="3">
        <v>0</v>
      </c>
      <c r="G12" s="3">
        <v>5.4823088449989097</v>
      </c>
      <c r="H12" s="3">
        <v>0</v>
      </c>
      <c r="I12" s="3">
        <v>1.3450128887485999</v>
      </c>
      <c r="J12" s="3">
        <v>2.48365722081589</v>
      </c>
      <c r="K12" s="3">
        <v>2.0744629347897501</v>
      </c>
      <c r="L12" s="3">
        <v>0</v>
      </c>
      <c r="M12" s="3">
        <v>0</v>
      </c>
      <c r="N12" s="3">
        <v>0</v>
      </c>
      <c r="O12" s="3">
        <v>12.1726384537578</v>
      </c>
      <c r="P12" s="3">
        <v>4.0809419090464898</v>
      </c>
      <c r="Q12" s="3">
        <v>2.5354790770651601</v>
      </c>
      <c r="R12" s="3">
        <v>0</v>
      </c>
      <c r="S12" s="3">
        <v>2205.3732203462901</v>
      </c>
      <c r="T12" s="3">
        <v>69.825498670777407</v>
      </c>
      <c r="U12" s="3">
        <v>11.3854418893531</v>
      </c>
      <c r="V12" s="3">
        <v>6.6164209861116596</v>
      </c>
      <c r="W12" s="3">
        <v>0.71537287842104302</v>
      </c>
      <c r="X12" s="3">
        <v>0.85980408783810203</v>
      </c>
      <c r="Y12" s="3">
        <v>0.82980541226586402</v>
      </c>
      <c r="Z12" s="3">
        <v>0.40112514355765999</v>
      </c>
      <c r="AA12" s="3">
        <v>0.25107956634499901</v>
      </c>
    </row>
    <row r="13" spans="1:27">
      <c r="A13" s="1" t="s">
        <v>27</v>
      </c>
      <c r="B13" s="3">
        <v>68.449247967691207</v>
      </c>
      <c r="C13" s="3">
        <v>0.52911268679025203</v>
      </c>
      <c r="D13" s="3">
        <v>3.8040273229796799</v>
      </c>
      <c r="E13" s="3">
        <v>3.5665393323555001</v>
      </c>
      <c r="F13" s="3">
        <v>0</v>
      </c>
      <c r="G13" s="3">
        <v>2.2862576716533498</v>
      </c>
      <c r="H13" s="3">
        <v>0.335277788884699</v>
      </c>
      <c r="I13" s="3">
        <v>0.18805068862959901</v>
      </c>
      <c r="J13" s="3">
        <v>0.661190424441638</v>
      </c>
      <c r="K13" s="3">
        <v>0</v>
      </c>
      <c r="L13" s="3">
        <v>1.67934963449614E-3</v>
      </c>
      <c r="M13" s="3">
        <v>0</v>
      </c>
      <c r="N13" s="3">
        <v>3.06710486563051E-2</v>
      </c>
      <c r="O13" s="3">
        <v>14.1842088509636</v>
      </c>
      <c r="P13" s="3">
        <v>3.2085484647027598</v>
      </c>
      <c r="Q13" s="3">
        <v>2.75686775225148</v>
      </c>
      <c r="R13" s="3">
        <v>0</v>
      </c>
      <c r="S13" s="3">
        <v>26259.724896443298</v>
      </c>
      <c r="T13" s="3">
        <v>76.348927309816602</v>
      </c>
      <c r="U13" s="3">
        <v>3.4707765736092901</v>
      </c>
      <c r="V13" s="3">
        <v>5.9960872656105497</v>
      </c>
      <c r="W13" s="3">
        <v>0.99232929455310503</v>
      </c>
      <c r="X13" s="3">
        <v>0.956149891277983</v>
      </c>
      <c r="Y13" s="3">
        <v>0.94735148949751702</v>
      </c>
      <c r="Z13" s="3">
        <v>0.37539420136628798</v>
      </c>
      <c r="AA13" s="3">
        <v>0.18447612454252399</v>
      </c>
    </row>
    <row r="14" spans="1:27">
      <c r="A14" s="1" t="s">
        <v>27</v>
      </c>
      <c r="B14" s="3">
        <v>31.867836988471701</v>
      </c>
      <c r="C14" s="3">
        <v>31.4073104793701</v>
      </c>
      <c r="D14" s="3">
        <v>2.8811517671387401</v>
      </c>
      <c r="E14" s="3">
        <v>5.8703601044882596</v>
      </c>
      <c r="F14" s="3">
        <v>0</v>
      </c>
      <c r="G14" s="3">
        <v>5.0988830342970299</v>
      </c>
      <c r="H14" s="3">
        <v>1.4288033591701399</v>
      </c>
      <c r="I14" s="3">
        <v>1.05736264367759</v>
      </c>
      <c r="J14" s="3">
        <v>3.99254583185773</v>
      </c>
      <c r="K14" s="3">
        <v>0</v>
      </c>
      <c r="L14" s="3">
        <v>6.8165172768959396E-3</v>
      </c>
      <c r="M14" s="3">
        <v>1.9538792009595402E-3</v>
      </c>
      <c r="N14" s="3">
        <v>0</v>
      </c>
      <c r="O14" s="3">
        <v>9.8958610939106908</v>
      </c>
      <c r="P14" s="3">
        <v>0.78792362054140797</v>
      </c>
      <c r="Q14" s="3">
        <v>5.7119610770766203</v>
      </c>
      <c r="R14" s="3">
        <v>0</v>
      </c>
      <c r="S14" s="3">
        <v>12691.585503083001</v>
      </c>
      <c r="T14" s="3">
        <v>72.026659339468793</v>
      </c>
      <c r="U14" s="3">
        <v>11.5775948690025</v>
      </c>
      <c r="V14" s="3">
        <v>6.4998846976180298</v>
      </c>
      <c r="W14" s="3">
        <v>0.50363907890799997</v>
      </c>
      <c r="X14" s="3">
        <v>0.86151907006869299</v>
      </c>
      <c r="Y14" s="3">
        <v>0.91708674495819498</v>
      </c>
      <c r="Z14" s="3">
        <v>0.63895498718622601</v>
      </c>
      <c r="AA14" s="3">
        <v>0.13781808691474301</v>
      </c>
    </row>
    <row r="15" spans="1:27">
      <c r="A15" s="1" t="s">
        <v>27</v>
      </c>
      <c r="B15" s="3">
        <v>41.533907318693501</v>
      </c>
      <c r="C15" s="3">
        <v>22.926119375007701</v>
      </c>
      <c r="D15" s="3">
        <v>3.89682944790809</v>
      </c>
      <c r="E15" s="3">
        <v>4.7491298068390098</v>
      </c>
      <c r="F15" s="3">
        <v>0.52826367986644196</v>
      </c>
      <c r="G15" s="3">
        <v>5.2855206202418596</v>
      </c>
      <c r="H15" s="3">
        <v>0.29362546970243902</v>
      </c>
      <c r="I15" s="3">
        <v>0.91338494325294595</v>
      </c>
      <c r="J15" s="3">
        <v>1.43113578264165</v>
      </c>
      <c r="K15" s="3">
        <v>1.9484147239540399</v>
      </c>
      <c r="L15" s="3">
        <v>8.4410196856637698E-3</v>
      </c>
      <c r="M15" s="3">
        <v>0</v>
      </c>
      <c r="N15" s="3">
        <v>8.3892991343554102E-2</v>
      </c>
      <c r="O15" s="3">
        <v>13.689545596234</v>
      </c>
      <c r="P15" s="3">
        <v>1.44505677589272</v>
      </c>
      <c r="Q15" s="3">
        <v>1.27517346842202</v>
      </c>
      <c r="R15" s="3">
        <v>0</v>
      </c>
      <c r="S15" s="3">
        <v>3814.3829999999998</v>
      </c>
      <c r="T15" s="3">
        <v>73.634249628314706</v>
      </c>
      <c r="U15" s="3">
        <v>9.8720815397929407</v>
      </c>
      <c r="V15" s="3">
        <v>2.8041232356583001</v>
      </c>
      <c r="W15" s="3">
        <v>0.64433586905033102</v>
      </c>
      <c r="X15" s="3">
        <v>0.88089546796590601</v>
      </c>
      <c r="Y15" s="3">
        <v>0.91422482386918202</v>
      </c>
      <c r="Z15" s="3">
        <v>0.57561741613133499</v>
      </c>
      <c r="AA15" s="3">
        <v>9.5480326496985804E-2</v>
      </c>
    </row>
    <row r="16" spans="1:27">
      <c r="A16" s="1" t="s">
        <v>27</v>
      </c>
      <c r="B16" s="3">
        <v>64.592165566609097</v>
      </c>
      <c r="C16" s="3">
        <v>6.1603296437466097</v>
      </c>
      <c r="D16" s="3">
        <v>3.78062500586802</v>
      </c>
      <c r="E16" s="3">
        <v>0.52721873672057395</v>
      </c>
      <c r="F16" s="3">
        <v>0.22592443231440101</v>
      </c>
      <c r="G16" s="3">
        <v>5.7118140904142498</v>
      </c>
      <c r="H16" s="3">
        <v>0</v>
      </c>
      <c r="I16" s="3">
        <v>0.96878989151868</v>
      </c>
      <c r="J16" s="3">
        <v>1.2933247830194901</v>
      </c>
      <c r="K16" s="3">
        <v>1.5599082057920499</v>
      </c>
      <c r="L16" s="3">
        <v>3.88861114123756E-3</v>
      </c>
      <c r="M16" s="3">
        <v>2.5924074274917101E-3</v>
      </c>
      <c r="N16" s="3">
        <v>0</v>
      </c>
      <c r="O16" s="3">
        <v>12.9832474996415</v>
      </c>
      <c r="P16" s="3">
        <v>1.56776741309321</v>
      </c>
      <c r="Q16" s="3">
        <v>0.62888473126205402</v>
      </c>
      <c r="R16" s="3">
        <v>0</v>
      </c>
      <c r="S16" s="3">
        <v>5400.0357000000004</v>
      </c>
      <c r="T16" s="3">
        <v>75.286263385258707</v>
      </c>
      <c r="U16" s="3">
        <v>9.5338369707444706</v>
      </c>
      <c r="V16" s="3">
        <v>2.1966521443552698</v>
      </c>
      <c r="W16" s="3">
        <v>0.91293127365429005</v>
      </c>
      <c r="X16" s="3">
        <v>0.88759931984601004</v>
      </c>
      <c r="Y16" s="3">
        <v>0.94470570859821201</v>
      </c>
      <c r="Z16" s="3">
        <v>0.60172249012914902</v>
      </c>
      <c r="AA16" s="3">
        <v>0.107742822235797</v>
      </c>
    </row>
    <row r="17" spans="1:27">
      <c r="A17" s="1" t="s">
        <v>27</v>
      </c>
      <c r="B17" s="3">
        <v>64.298693450549095</v>
      </c>
      <c r="C17" s="3">
        <v>6.4700685282075101</v>
      </c>
      <c r="D17" s="3">
        <v>6.30089196587525</v>
      </c>
      <c r="E17" s="3">
        <v>1.0881478888349001</v>
      </c>
      <c r="F17" s="3">
        <v>4.59990652989931E-2</v>
      </c>
      <c r="G17" s="3">
        <v>3.4896290907368801</v>
      </c>
      <c r="H17" s="3">
        <v>0</v>
      </c>
      <c r="I17" s="3">
        <v>0.42799130321671902</v>
      </c>
      <c r="J17" s="3">
        <v>1.4061714265966101</v>
      </c>
      <c r="K17" s="3">
        <v>1.49301166200303</v>
      </c>
      <c r="L17" s="3">
        <v>0</v>
      </c>
      <c r="M17" s="3">
        <v>0</v>
      </c>
      <c r="N17" s="3">
        <v>0</v>
      </c>
      <c r="O17" s="3">
        <v>12.0499551449115</v>
      </c>
      <c r="P17" s="3">
        <v>1.8096632276432101</v>
      </c>
      <c r="Q17" s="3">
        <v>1.11977724612636</v>
      </c>
      <c r="R17" s="3">
        <v>0</v>
      </c>
      <c r="S17" s="3">
        <v>5000.1016</v>
      </c>
      <c r="T17" s="3">
        <v>78.203800898765707</v>
      </c>
      <c r="U17" s="3">
        <v>6.8168034825532402</v>
      </c>
      <c r="V17" s="3">
        <v>2.9294404737695698</v>
      </c>
      <c r="W17" s="3">
        <v>0.90857451300123504</v>
      </c>
      <c r="X17" s="3">
        <v>0.9</v>
      </c>
      <c r="Y17" s="3">
        <v>0.91075171435200197</v>
      </c>
      <c r="Z17" s="3">
        <v>0.356429353510263</v>
      </c>
      <c r="AA17" s="3">
        <v>0.130570927640171</v>
      </c>
    </row>
    <row r="18" spans="1:27">
      <c r="A18" s="1" t="s">
        <v>27</v>
      </c>
      <c r="B18" s="3">
        <v>67.078367876793493</v>
      </c>
      <c r="C18" s="3">
        <v>2.0727215673929198</v>
      </c>
      <c r="D18" s="3">
        <v>8.6850202008933994</v>
      </c>
      <c r="E18" s="3">
        <v>3.53208822547874</v>
      </c>
      <c r="F18" s="3">
        <v>0</v>
      </c>
      <c r="G18" s="3">
        <v>1.8745265129400801</v>
      </c>
      <c r="H18" s="3">
        <v>0.231141354717735</v>
      </c>
      <c r="I18" s="3">
        <v>0.31725978396690102</v>
      </c>
      <c r="J18" s="3">
        <v>0.77651523623775598</v>
      </c>
      <c r="K18" s="3">
        <v>0</v>
      </c>
      <c r="L18" s="3">
        <v>4.9753015494195E-3</v>
      </c>
      <c r="M18" s="3">
        <v>1.25930869093191E-3</v>
      </c>
      <c r="N18" s="3">
        <v>0</v>
      </c>
      <c r="O18" s="3">
        <v>11.102897057406899</v>
      </c>
      <c r="P18" s="3">
        <v>2.0316901623333798</v>
      </c>
      <c r="Q18" s="3">
        <v>2.2977720218387101</v>
      </c>
      <c r="R18" s="3">
        <v>0</v>
      </c>
      <c r="S18" s="3">
        <v>24218.127503994001</v>
      </c>
      <c r="T18" s="3">
        <v>81.368197870558603</v>
      </c>
      <c r="U18" s="3">
        <v>3.1994428878624701</v>
      </c>
      <c r="V18" s="3">
        <v>4.3294621841720904</v>
      </c>
      <c r="W18" s="3">
        <v>0.97002619070714902</v>
      </c>
      <c r="X18" s="3">
        <v>0.96216705516236301</v>
      </c>
      <c r="Y18" s="3">
        <v>0.88536652832911999</v>
      </c>
      <c r="Z18" s="3">
        <v>0.177519600390078</v>
      </c>
      <c r="AA18" s="3">
        <v>0.15468245239408099</v>
      </c>
    </row>
    <row r="19" spans="1:27">
      <c r="A19" s="1" t="s">
        <v>27</v>
      </c>
      <c r="B19" s="3">
        <v>45.844277133921402</v>
      </c>
      <c r="C19" s="3">
        <v>18.7052123192057</v>
      </c>
      <c r="D19" s="3">
        <v>5.32405637712698</v>
      </c>
      <c r="E19" s="3">
        <v>3.4175264797461402</v>
      </c>
      <c r="F19" s="3">
        <v>0</v>
      </c>
      <c r="G19" s="3">
        <v>4.8045576208921501</v>
      </c>
      <c r="H19" s="3">
        <v>0</v>
      </c>
      <c r="I19" s="3">
        <v>1.72084453183098</v>
      </c>
      <c r="J19" s="3">
        <v>1.6064749985378199</v>
      </c>
      <c r="K19" s="3">
        <v>1.7220751529816001</v>
      </c>
      <c r="L19" s="3">
        <v>3.1018434091942002E-3</v>
      </c>
      <c r="M19" s="3">
        <v>0</v>
      </c>
      <c r="N19" s="3">
        <v>0</v>
      </c>
      <c r="O19" s="3">
        <v>12.8459963842572</v>
      </c>
      <c r="P19" s="3">
        <v>1.52263578886907</v>
      </c>
      <c r="Q19" s="3">
        <v>2.4863432126311</v>
      </c>
      <c r="R19" s="3">
        <v>0</v>
      </c>
      <c r="S19" s="3">
        <v>3546.1683090193401</v>
      </c>
      <c r="T19" s="3">
        <v>73.291072310000203</v>
      </c>
      <c r="U19" s="3">
        <v>9.8539523042425508</v>
      </c>
      <c r="V19" s="3">
        <v>4.0089790015001601</v>
      </c>
      <c r="W19" s="3">
        <v>0.71021905087586201</v>
      </c>
      <c r="X19" s="3">
        <v>0.88148476291924105</v>
      </c>
      <c r="Y19" s="3">
        <v>0.89595017050970804</v>
      </c>
      <c r="Z19" s="3">
        <v>0.47435489414758902</v>
      </c>
      <c r="AA19" s="3">
        <v>0.105969431921075</v>
      </c>
    </row>
    <row r="20" spans="1:27">
      <c r="A20" s="1" t="s">
        <v>27</v>
      </c>
      <c r="B20" s="3">
        <v>66.058513280472596</v>
      </c>
      <c r="C20" s="3">
        <v>2.0213905063824602</v>
      </c>
      <c r="D20" s="3">
        <v>11.2329634921436</v>
      </c>
      <c r="E20" s="3">
        <v>3.0510575244410201</v>
      </c>
      <c r="F20" s="3">
        <v>0</v>
      </c>
      <c r="G20" s="3">
        <v>1.9734439523581899</v>
      </c>
      <c r="H20" s="3">
        <v>0.16987837481802701</v>
      </c>
      <c r="I20" s="3">
        <v>0.12571572312481699</v>
      </c>
      <c r="J20" s="3">
        <v>0.77769770985789</v>
      </c>
      <c r="K20" s="3">
        <v>0</v>
      </c>
      <c r="L20" s="3">
        <v>2.12837837902139E-3</v>
      </c>
      <c r="M20" s="3">
        <v>0</v>
      </c>
      <c r="N20" s="3">
        <v>0</v>
      </c>
      <c r="O20" s="3">
        <v>10.212632306470001</v>
      </c>
      <c r="P20" s="3">
        <v>1.5791387353103701</v>
      </c>
      <c r="Q20" s="3">
        <v>2.7975683946210199</v>
      </c>
      <c r="R20" s="3">
        <v>0</v>
      </c>
      <c r="S20" s="3">
        <v>13343.2080594608</v>
      </c>
      <c r="T20" s="3">
        <v>82.363924803439701</v>
      </c>
      <c r="U20" s="3">
        <v>3.04673576015893</v>
      </c>
      <c r="V20" s="3">
        <v>4.37670712993138</v>
      </c>
      <c r="W20" s="3">
        <v>0.97030855812148298</v>
      </c>
      <c r="X20" s="3">
        <v>0.96432839015581395</v>
      </c>
      <c r="Y20" s="3">
        <v>0.85466750072339903</v>
      </c>
      <c r="Z20" s="3">
        <v>0.14943079415437699</v>
      </c>
      <c r="AA20" s="3">
        <v>0.13391870735237299</v>
      </c>
    </row>
    <row r="21" spans="1:27">
      <c r="A21" s="1" t="s">
        <v>27</v>
      </c>
      <c r="B21" s="3">
        <v>46.605344617519599</v>
      </c>
      <c r="C21" s="3">
        <v>3.4814340990452499</v>
      </c>
      <c r="D21" s="3">
        <v>9.5358803529857106</v>
      </c>
      <c r="E21" s="3">
        <v>5.3434391750841899</v>
      </c>
      <c r="F21" s="3">
        <v>0</v>
      </c>
      <c r="G21" s="3">
        <v>7.5832590176798904</v>
      </c>
      <c r="H21" s="3">
        <v>0</v>
      </c>
      <c r="I21" s="3">
        <v>0.60528025024814402</v>
      </c>
      <c r="J21" s="3">
        <v>3.5912364611235699</v>
      </c>
      <c r="K21" s="3">
        <v>3.2963460822492401</v>
      </c>
      <c r="L21" s="3">
        <v>0</v>
      </c>
      <c r="M21" s="3">
        <v>0</v>
      </c>
      <c r="N21" s="3">
        <v>0</v>
      </c>
      <c r="O21" s="3">
        <v>13.6088373336462</v>
      </c>
      <c r="P21" s="3">
        <v>1.5392748242391401</v>
      </c>
      <c r="Q21" s="3">
        <v>4.8096677861789203</v>
      </c>
      <c r="R21" s="3">
        <v>0</v>
      </c>
      <c r="S21" s="3">
        <v>1548.3398045111901</v>
      </c>
      <c r="T21" s="3">
        <v>64.966098244634793</v>
      </c>
      <c r="U21" s="3">
        <v>15.0761218113008</v>
      </c>
      <c r="V21" s="3">
        <v>6.3489426104180602</v>
      </c>
      <c r="W21" s="3">
        <v>0.93049195439885901</v>
      </c>
      <c r="X21" s="3">
        <v>0.81164788032159496</v>
      </c>
      <c r="Y21" s="3">
        <v>0.83014477582212498</v>
      </c>
      <c r="Z21" s="3">
        <v>0.44296964079129703</v>
      </c>
      <c r="AA21" s="3">
        <v>0.10161496087404299</v>
      </c>
    </row>
    <row r="22" spans="1:27">
      <c r="A22" s="1" t="s">
        <v>27</v>
      </c>
      <c r="B22" s="3">
        <v>45.820199120316502</v>
      </c>
      <c r="C22" s="3">
        <v>12.7151430164889</v>
      </c>
      <c r="D22" s="3">
        <v>8.4031017804083294</v>
      </c>
      <c r="E22" s="3">
        <v>4.4343648220791501</v>
      </c>
      <c r="F22" s="3">
        <v>0</v>
      </c>
      <c r="G22" s="3">
        <v>6.2519255994014999</v>
      </c>
      <c r="H22" s="3">
        <v>0</v>
      </c>
      <c r="I22" s="3">
        <v>2.3566740174916601</v>
      </c>
      <c r="J22" s="3">
        <v>1.1614225844274</v>
      </c>
      <c r="K22" s="3">
        <v>1.98596842917107</v>
      </c>
      <c r="L22" s="3">
        <v>0</v>
      </c>
      <c r="M22" s="3">
        <v>0</v>
      </c>
      <c r="N22" s="3">
        <v>0</v>
      </c>
      <c r="O22" s="3">
        <v>12.805505868825</v>
      </c>
      <c r="P22" s="3">
        <v>1.6943469121442101</v>
      </c>
      <c r="Q22" s="3">
        <v>2.3713478492459301</v>
      </c>
      <c r="R22" s="3">
        <v>0</v>
      </c>
      <c r="S22" s="3">
        <v>1095.4663337811301</v>
      </c>
      <c r="T22" s="3">
        <v>71.372808739292907</v>
      </c>
      <c r="U22" s="3">
        <v>11.755990630491601</v>
      </c>
      <c r="V22" s="3">
        <v>4.0656947613901604</v>
      </c>
      <c r="W22" s="3">
        <v>0.78277836000733103</v>
      </c>
      <c r="X22" s="3">
        <v>0.85858101260193698</v>
      </c>
      <c r="Y22" s="3">
        <v>0.84502784521006502</v>
      </c>
      <c r="Z22" s="3">
        <v>0.42660620395801901</v>
      </c>
      <c r="AA22" s="3">
        <v>0.11685269759207501</v>
      </c>
    </row>
    <row r="23" spans="1:27">
      <c r="A23" s="1" t="s">
        <v>27</v>
      </c>
      <c r="B23" s="3">
        <v>42.262675904800197</v>
      </c>
      <c r="C23" s="3">
        <v>1.6019233879619399</v>
      </c>
      <c r="D23" s="3">
        <v>23.946401358756301</v>
      </c>
      <c r="E23" s="3">
        <v>16.828334341514601</v>
      </c>
      <c r="F23" s="3">
        <v>0</v>
      </c>
      <c r="G23" s="3">
        <v>1.9029509376863301</v>
      </c>
      <c r="H23" s="3">
        <v>0</v>
      </c>
      <c r="I23" s="3">
        <v>0.417949291793274</v>
      </c>
      <c r="J23" s="3">
        <v>1.67562981284674</v>
      </c>
      <c r="K23" s="3">
        <v>0.62979002084538205</v>
      </c>
      <c r="L23" s="3">
        <v>6.9326073102687499E-2</v>
      </c>
      <c r="M23" s="3">
        <v>6.0565778410620601E-2</v>
      </c>
      <c r="N23" s="3">
        <v>0</v>
      </c>
      <c r="O23" s="3">
        <v>5.2623229978114399</v>
      </c>
      <c r="P23" s="3">
        <v>0.93706449160651095</v>
      </c>
      <c r="Q23" s="3">
        <v>4.4662393916595304</v>
      </c>
      <c r="R23" s="3">
        <v>0</v>
      </c>
      <c r="S23" s="3">
        <v>1600.7436130979499</v>
      </c>
      <c r="T23" s="3">
        <v>84.639334993033003</v>
      </c>
      <c r="U23" s="3">
        <v>4.6950381258895399</v>
      </c>
      <c r="V23" s="3">
        <v>5.4033038832660401</v>
      </c>
      <c r="W23" s="3">
        <v>0.96348026851287605</v>
      </c>
      <c r="X23" s="3">
        <v>0.94744421478573004</v>
      </c>
      <c r="Y23" s="3">
        <v>0.63832147571799602</v>
      </c>
      <c r="Z23" s="3">
        <v>7.3616967878464598E-2</v>
      </c>
      <c r="AA23" s="3">
        <v>0.151154366976743</v>
      </c>
    </row>
    <row r="24" spans="1:27">
      <c r="A24" s="1" t="s">
        <v>27</v>
      </c>
      <c r="B24" s="3">
        <v>44.858864888683797</v>
      </c>
      <c r="C24" s="3">
        <v>0.86924841308130596</v>
      </c>
      <c r="D24" s="3">
        <v>11.4746124371565</v>
      </c>
      <c r="E24" s="3">
        <v>8.3102325600901796</v>
      </c>
      <c r="F24" s="3">
        <v>0</v>
      </c>
      <c r="G24" s="3">
        <v>7.1805770137290903</v>
      </c>
      <c r="H24" s="3">
        <v>0</v>
      </c>
      <c r="I24" s="3">
        <v>0.198365627044924</v>
      </c>
      <c r="J24" s="3">
        <v>1.40100259955581</v>
      </c>
      <c r="K24" s="3">
        <v>0.54777210089070705</v>
      </c>
      <c r="L24" s="3">
        <v>1.3210614969222999E-2</v>
      </c>
      <c r="M24" s="3">
        <v>7.0864888245500803E-4</v>
      </c>
      <c r="N24" s="3">
        <v>2.78977965915299E-3</v>
      </c>
      <c r="O24" s="3">
        <v>19.018474106711501</v>
      </c>
      <c r="P24" s="3">
        <v>3.3815511020036202</v>
      </c>
      <c r="Q24" s="3">
        <v>2.7541422856222399</v>
      </c>
      <c r="R24" s="3">
        <v>0</v>
      </c>
      <c r="S24" s="3">
        <v>11828.8911784593</v>
      </c>
      <c r="T24" s="3">
        <v>65.5129582990118</v>
      </c>
      <c r="U24" s="3">
        <v>9.3300844269919292</v>
      </c>
      <c r="V24" s="3">
        <v>6.138483167285</v>
      </c>
      <c r="W24" s="3">
        <v>0.98099094079510696</v>
      </c>
      <c r="X24" s="3">
        <v>0.87530535910673501</v>
      </c>
      <c r="Y24" s="3">
        <v>0.79630917561176195</v>
      </c>
      <c r="Z24" s="3">
        <v>0.384910431096598</v>
      </c>
      <c r="AA24" s="3">
        <v>0.15096193287710999</v>
      </c>
    </row>
    <row r="25" spans="1:27">
      <c r="A25" s="1" t="s">
        <v>27</v>
      </c>
      <c r="B25" s="3">
        <v>59.553213263494399</v>
      </c>
      <c r="C25" s="3">
        <v>1.1675471300502001</v>
      </c>
      <c r="D25" s="3">
        <v>14.3501048387807</v>
      </c>
      <c r="E25" s="3">
        <v>7.7706018155678702</v>
      </c>
      <c r="F25" s="3">
        <v>0</v>
      </c>
      <c r="G25" s="3">
        <v>1.3351377694681099</v>
      </c>
      <c r="H25" s="3">
        <v>0</v>
      </c>
      <c r="I25" s="3">
        <v>0.23988710746493799</v>
      </c>
      <c r="J25" s="3">
        <v>1.3183589285691599</v>
      </c>
      <c r="K25" s="3">
        <v>0.40932687087320502</v>
      </c>
      <c r="L25" s="3">
        <v>3.2722534827688401E-2</v>
      </c>
      <c r="M25" s="3">
        <v>2.39126216048492E-2</v>
      </c>
      <c r="N25" s="3">
        <v>0</v>
      </c>
      <c r="O25" s="3">
        <v>7.86516068291842</v>
      </c>
      <c r="P25" s="3">
        <v>1.24320978682946</v>
      </c>
      <c r="Q25" s="3">
        <v>4.7151283515260296</v>
      </c>
      <c r="R25" s="3">
        <v>0</v>
      </c>
      <c r="S25" s="3">
        <v>4021.8473607350102</v>
      </c>
      <c r="T25" s="3">
        <v>82.841467047893204</v>
      </c>
      <c r="U25" s="3">
        <v>3.3350341308329701</v>
      </c>
      <c r="V25" s="3">
        <v>5.9583381383554901</v>
      </c>
      <c r="W25" s="3">
        <v>0.980771862498377</v>
      </c>
      <c r="X25" s="3">
        <v>0.96129995897702702</v>
      </c>
      <c r="Y25" s="3">
        <v>0.80582597361972896</v>
      </c>
      <c r="Z25" s="3">
        <v>8.51206323557889E-2</v>
      </c>
      <c r="AA25" s="3">
        <v>0.13649091140491099</v>
      </c>
    </row>
    <row r="26" spans="1:27">
      <c r="A26" s="1" t="s">
        <v>28</v>
      </c>
      <c r="B26" s="3">
        <v>0.231040285706612</v>
      </c>
      <c r="C26" s="3">
        <v>0.28162018182577198</v>
      </c>
      <c r="D26" s="3">
        <v>3.29444548831085</v>
      </c>
      <c r="E26" s="3">
        <v>0</v>
      </c>
      <c r="F26" s="3">
        <v>0</v>
      </c>
      <c r="G26" s="3">
        <v>24.543618887915802</v>
      </c>
      <c r="H26" s="3">
        <v>0</v>
      </c>
      <c r="I26" s="3">
        <v>14.064536863847099</v>
      </c>
      <c r="J26" s="3">
        <v>7.4536829173032997</v>
      </c>
      <c r="K26" s="3">
        <v>22.253979273539802</v>
      </c>
      <c r="L26" s="3">
        <v>0</v>
      </c>
      <c r="M26" s="3">
        <v>0</v>
      </c>
      <c r="N26" s="3">
        <v>0</v>
      </c>
      <c r="O26" s="3">
        <v>25.586859959214301</v>
      </c>
      <c r="P26" s="3">
        <v>1.23980965210098</v>
      </c>
      <c r="Q26" s="3">
        <v>0.63860080419665599</v>
      </c>
      <c r="R26" s="3">
        <v>0.41180568603885598</v>
      </c>
      <c r="S26" s="3">
        <v>3.6424946299999998</v>
      </c>
      <c r="T26" s="3">
        <v>3.8071059558432401</v>
      </c>
      <c r="U26" s="3">
        <v>68.315817942606003</v>
      </c>
      <c r="V26" s="3">
        <v>2.2902161423364902</v>
      </c>
      <c r="W26" s="3">
        <v>0.45066920571950903</v>
      </c>
      <c r="X26" s="3">
        <v>5.2786350719831197E-2</v>
      </c>
      <c r="Y26" s="3">
        <v>6.5534312295162198E-2</v>
      </c>
      <c r="Z26" s="3">
        <v>0.88165680473372798</v>
      </c>
      <c r="AA26" s="3">
        <v>4.6215563469646698E-2</v>
      </c>
    </row>
    <row r="27" spans="1:27">
      <c r="A27" s="1" t="s">
        <v>28</v>
      </c>
      <c r="B27" s="3">
        <v>1.1885452280119699</v>
      </c>
      <c r="C27" s="3">
        <v>1.2368143648349501</v>
      </c>
      <c r="D27" s="3">
        <v>1.2671823648229099</v>
      </c>
      <c r="E27" s="3">
        <v>0</v>
      </c>
      <c r="F27" s="3">
        <v>0</v>
      </c>
      <c r="G27" s="3">
        <v>18.803715162827</v>
      </c>
      <c r="H27" s="3">
        <v>0</v>
      </c>
      <c r="I27" s="3">
        <v>17.981052624453302</v>
      </c>
      <c r="J27" s="3">
        <v>10.7181176428114</v>
      </c>
      <c r="K27" s="3">
        <v>16.4100022225991</v>
      </c>
      <c r="L27" s="3">
        <v>0</v>
      </c>
      <c r="M27" s="3">
        <v>0</v>
      </c>
      <c r="N27" s="3">
        <v>0</v>
      </c>
      <c r="O27" s="3">
        <v>26.7525156550331</v>
      </c>
      <c r="P27" s="3">
        <v>3.3480014847413502</v>
      </c>
      <c r="Q27" s="3">
        <v>2.2940532498648998</v>
      </c>
      <c r="R27" s="3">
        <v>0</v>
      </c>
      <c r="S27" s="3">
        <v>1.0636196</v>
      </c>
      <c r="T27" s="3">
        <v>3.69254195766983</v>
      </c>
      <c r="U27" s="3">
        <v>63.912887652690898</v>
      </c>
      <c r="V27" s="3">
        <v>5.6420547346062504</v>
      </c>
      <c r="W27" s="3">
        <v>0.490049076234853</v>
      </c>
      <c r="X27" s="3">
        <v>5.4619014758896502E-2</v>
      </c>
      <c r="Y27" s="3">
        <v>0.48398903505413599</v>
      </c>
      <c r="Z27" s="3">
        <v>0.93686468863302097</v>
      </c>
      <c r="AA27" s="3">
        <v>0.111227374240602</v>
      </c>
    </row>
    <row r="28" spans="1:27">
      <c r="A28" s="1" t="s">
        <v>28</v>
      </c>
      <c r="B28" s="3">
        <v>0.29307411526798099</v>
      </c>
      <c r="C28" s="3">
        <v>0.44331063304551799</v>
      </c>
      <c r="D28" s="3">
        <v>0.56837160387216601</v>
      </c>
      <c r="E28" s="3">
        <v>0</v>
      </c>
      <c r="F28" s="3">
        <v>0</v>
      </c>
      <c r="G28" s="3">
        <v>25.5753769160135</v>
      </c>
      <c r="H28" s="3">
        <v>0</v>
      </c>
      <c r="I28" s="3">
        <v>20.240130804839101</v>
      </c>
      <c r="J28" s="3">
        <v>8.5171661941198895</v>
      </c>
      <c r="K28" s="3">
        <v>14.7834270931078</v>
      </c>
      <c r="L28" s="3">
        <v>0</v>
      </c>
      <c r="M28" s="3">
        <v>0</v>
      </c>
      <c r="N28" s="3">
        <v>0.85169259694352395</v>
      </c>
      <c r="O28" s="3">
        <v>27.0364123976942</v>
      </c>
      <c r="P28" s="3">
        <v>1.3342078985232499</v>
      </c>
      <c r="Q28" s="3">
        <v>0.35682974657299898</v>
      </c>
      <c r="R28" s="3">
        <v>0</v>
      </c>
      <c r="S28" s="3">
        <v>4.1627695400000002</v>
      </c>
      <c r="T28" s="3">
        <v>1.30475635218567</v>
      </c>
      <c r="U28" s="3">
        <v>69.116101008080307</v>
      </c>
      <c r="V28" s="3">
        <v>2.5427302420397702</v>
      </c>
      <c r="W28" s="3">
        <v>0.39799047432635198</v>
      </c>
      <c r="X28" s="3">
        <v>1.8306575995513202E-2</v>
      </c>
      <c r="Y28" s="3">
        <v>0.34021193530395999</v>
      </c>
      <c r="Z28" s="3">
        <v>0.97825975095193995</v>
      </c>
      <c r="AA28" s="3">
        <v>4.7027801457733102E-2</v>
      </c>
    </row>
    <row r="29" spans="1:27">
      <c r="A29" s="1" t="s">
        <v>28</v>
      </c>
      <c r="B29" s="3">
        <v>0.24708217720308401</v>
      </c>
      <c r="C29" s="3">
        <v>0.384891248906231</v>
      </c>
      <c r="D29" s="3">
        <v>0.172957524042159</v>
      </c>
      <c r="E29" s="3">
        <v>0</v>
      </c>
      <c r="F29" s="3">
        <v>0</v>
      </c>
      <c r="G29" s="3">
        <v>22.572577098499799</v>
      </c>
      <c r="H29" s="3">
        <v>0</v>
      </c>
      <c r="I29" s="3">
        <v>16.780120254085499</v>
      </c>
      <c r="J29" s="3">
        <v>8.4149708711378395</v>
      </c>
      <c r="K29" s="3">
        <v>15.900345682142801</v>
      </c>
      <c r="L29" s="3">
        <v>0</v>
      </c>
      <c r="M29" s="3">
        <v>0</v>
      </c>
      <c r="N29" s="3">
        <v>0</v>
      </c>
      <c r="O29" s="3">
        <v>27.310357593731499</v>
      </c>
      <c r="P29" s="3">
        <v>2.2522958136684399</v>
      </c>
      <c r="Q29" s="3">
        <v>5.9644017365826496</v>
      </c>
      <c r="R29" s="3">
        <v>0</v>
      </c>
      <c r="S29" s="3">
        <v>4.9376284999999998</v>
      </c>
      <c r="T29" s="3">
        <v>0.80493095015147498</v>
      </c>
      <c r="U29" s="3">
        <v>63.668013905865998</v>
      </c>
      <c r="V29" s="3">
        <v>8.2166975502510997</v>
      </c>
      <c r="W29" s="3">
        <v>0.39096925122979098</v>
      </c>
      <c r="X29" s="3">
        <v>1.24847864782517E-2</v>
      </c>
      <c r="Y29" s="3">
        <v>0.58823529411764697</v>
      </c>
      <c r="Z29" s="3">
        <v>0.99239597895093001</v>
      </c>
      <c r="AA29" s="3">
        <v>7.6187200879088396E-2</v>
      </c>
    </row>
    <row r="30" spans="1:27">
      <c r="A30" s="1" t="s">
        <v>28</v>
      </c>
      <c r="B30" s="3">
        <v>0.52027954620017303</v>
      </c>
      <c r="C30" s="3">
        <v>0.84902761110687597</v>
      </c>
      <c r="D30" s="3">
        <v>1.52289539455264</v>
      </c>
      <c r="E30" s="3">
        <v>0</v>
      </c>
      <c r="F30" s="3">
        <v>0</v>
      </c>
      <c r="G30" s="3">
        <v>23.335395250725401</v>
      </c>
      <c r="H30" s="3">
        <v>0</v>
      </c>
      <c r="I30" s="3">
        <v>17.830794771745101</v>
      </c>
      <c r="J30" s="3">
        <v>7.6020631599644197</v>
      </c>
      <c r="K30" s="3">
        <v>19.496189588380101</v>
      </c>
      <c r="L30" s="3">
        <v>0</v>
      </c>
      <c r="M30" s="3">
        <v>0</v>
      </c>
      <c r="N30" s="3">
        <v>0.15722733539016201</v>
      </c>
      <c r="O30" s="3">
        <v>24.676115619779601</v>
      </c>
      <c r="P30" s="3">
        <v>1.10059134773114</v>
      </c>
      <c r="Q30" s="3">
        <v>2.5949657036440001</v>
      </c>
      <c r="R30" s="3">
        <v>0.31445467078032402</v>
      </c>
      <c r="S30" s="3">
        <v>69.962389000000002</v>
      </c>
      <c r="T30" s="3">
        <v>2.8922025518596901</v>
      </c>
      <c r="U30" s="3">
        <v>68.264442770814995</v>
      </c>
      <c r="V30" s="3">
        <v>4.1672390575456202</v>
      </c>
      <c r="W30" s="3">
        <v>0.37995824634655501</v>
      </c>
      <c r="X30" s="3">
        <v>4.0555959788177401E-2</v>
      </c>
      <c r="Y30" s="3">
        <v>0.25464268175121402</v>
      </c>
      <c r="Z30" s="3">
        <v>0.93873692216878502</v>
      </c>
      <c r="AA30" s="3">
        <v>4.2697127647776403E-2</v>
      </c>
    </row>
    <row r="31" spans="1:27">
      <c r="A31" s="1" t="s">
        <v>28</v>
      </c>
      <c r="B31" s="3">
        <v>0.436263579936776</v>
      </c>
      <c r="C31" s="3">
        <v>0.824171068160227</v>
      </c>
      <c r="D31" s="3">
        <v>1.7185854568257</v>
      </c>
      <c r="E31" s="3">
        <v>0.225347706169581</v>
      </c>
      <c r="F31" s="3">
        <v>0</v>
      </c>
      <c r="G31" s="3">
        <v>26.040319426489798</v>
      </c>
      <c r="H31" s="3">
        <v>2.9916117211410298</v>
      </c>
      <c r="I31" s="3">
        <v>16.969874948928499</v>
      </c>
      <c r="J31" s="3">
        <v>10.3512160353363</v>
      </c>
      <c r="K31" s="3">
        <v>14.778448464452699</v>
      </c>
      <c r="L31" s="3">
        <v>0.20811072844749601</v>
      </c>
      <c r="M31" s="3">
        <v>9.7704567346242305E-2</v>
      </c>
      <c r="N31" s="3">
        <v>3.8568914542622901E-2</v>
      </c>
      <c r="O31" s="3">
        <v>22.801034773727</v>
      </c>
      <c r="P31" s="3">
        <v>0.96674370765332496</v>
      </c>
      <c r="Q31" s="3">
        <v>1.52969482806422</v>
      </c>
      <c r="R31" s="3">
        <v>0</v>
      </c>
      <c r="S31" s="3">
        <v>31.735401800000002</v>
      </c>
      <c r="T31" s="3">
        <v>3.20436781109228</v>
      </c>
      <c r="U31" s="3">
        <v>71.459589964920497</v>
      </c>
      <c r="V31" s="3">
        <v>2.5350074502601698</v>
      </c>
      <c r="W31" s="3">
        <v>0.34612153878461199</v>
      </c>
      <c r="X31" s="3">
        <v>4.2895039204843999E-2</v>
      </c>
      <c r="Y31" s="3">
        <v>0.202456679096293</v>
      </c>
      <c r="Z31" s="3">
        <v>0.938088859627216</v>
      </c>
      <c r="AA31" s="3">
        <v>4.0674550564777E-2</v>
      </c>
    </row>
    <row r="32" spans="1:27">
      <c r="A32" s="1" t="s">
        <v>28</v>
      </c>
      <c r="B32" s="3">
        <v>0.84442728356304697</v>
      </c>
      <c r="C32" s="3">
        <v>0.94571379007392198</v>
      </c>
      <c r="D32" s="3">
        <v>1.34302550069669</v>
      </c>
      <c r="E32" s="3">
        <v>1.0576325817986501</v>
      </c>
      <c r="F32" s="3">
        <v>0</v>
      </c>
      <c r="G32" s="3">
        <v>29.434642223602602</v>
      </c>
      <c r="H32" s="3">
        <v>2.2887392907706201</v>
      </c>
      <c r="I32" s="3">
        <v>9.3463382969317497</v>
      </c>
      <c r="J32" s="3">
        <v>9.2892597131521395</v>
      </c>
      <c r="K32" s="3">
        <v>12.3110670897197</v>
      </c>
      <c r="L32" s="3">
        <v>0</v>
      </c>
      <c r="M32" s="3">
        <v>0</v>
      </c>
      <c r="N32" s="3">
        <v>0</v>
      </c>
      <c r="O32" s="3">
        <v>28.483332493942399</v>
      </c>
      <c r="P32" s="3">
        <v>0.24622134179439401</v>
      </c>
      <c r="Q32" s="3">
        <v>4.4096003939541504</v>
      </c>
      <c r="R32" s="3">
        <v>0</v>
      </c>
      <c r="S32" s="3">
        <v>89.350499999999997</v>
      </c>
      <c r="T32" s="3">
        <v>4.1907991561323099</v>
      </c>
      <c r="U32" s="3">
        <v>62.670046614176798</v>
      </c>
      <c r="V32" s="3">
        <v>4.6558217357485399</v>
      </c>
      <c r="W32" s="3">
        <v>0.47170990934667101</v>
      </c>
      <c r="X32" s="3">
        <v>6.2679421832759999E-2</v>
      </c>
      <c r="Y32" s="3">
        <v>0.38603223330775099</v>
      </c>
      <c r="Z32" s="3">
        <v>0.95636363636363597</v>
      </c>
      <c r="AA32" s="3">
        <v>8.5703155434359198E-3</v>
      </c>
    </row>
    <row r="33" spans="1:27">
      <c r="A33" s="1" t="s">
        <v>28</v>
      </c>
      <c r="B33" s="3">
        <v>0.69041161207605395</v>
      </c>
      <c r="C33" s="3">
        <v>0.61166153757362896</v>
      </c>
      <c r="D33" s="3">
        <v>0.458476461144255</v>
      </c>
      <c r="E33" s="3">
        <v>0</v>
      </c>
      <c r="F33" s="3">
        <v>0</v>
      </c>
      <c r="G33" s="3">
        <v>26.323291170579399</v>
      </c>
      <c r="H33" s="3">
        <v>1.2871052416535</v>
      </c>
      <c r="I33" s="3">
        <v>9.1385146387488696</v>
      </c>
      <c r="J33" s="3">
        <v>6.52654727040645</v>
      </c>
      <c r="K33" s="3">
        <v>11.441684625908801</v>
      </c>
      <c r="L33" s="3">
        <v>0</v>
      </c>
      <c r="M33" s="3">
        <v>0</v>
      </c>
      <c r="N33" s="3">
        <v>0</v>
      </c>
      <c r="O33" s="3">
        <v>42.092184513582097</v>
      </c>
      <c r="P33" s="3">
        <v>0.33037274405983102</v>
      </c>
      <c r="Q33" s="3">
        <v>1.09975018426708</v>
      </c>
      <c r="R33" s="3">
        <v>0</v>
      </c>
      <c r="S33" s="3">
        <v>74.158659999999998</v>
      </c>
      <c r="T33" s="3">
        <v>1.76054961079394</v>
      </c>
      <c r="U33" s="3">
        <v>54.717142947297098</v>
      </c>
      <c r="V33" s="3">
        <v>1.4301229283269099</v>
      </c>
      <c r="W33" s="3">
        <v>0.530240265120133</v>
      </c>
      <c r="X33" s="3">
        <v>3.1172477681929E-2</v>
      </c>
      <c r="Y33" s="3">
        <v>0.60093896713615003</v>
      </c>
      <c r="Z33" s="3">
        <v>0.98288102311061898</v>
      </c>
      <c r="AA33" s="3">
        <v>7.7876668785759702E-3</v>
      </c>
    </row>
    <row r="34" spans="1:27">
      <c r="A34" s="1" t="s">
        <v>28</v>
      </c>
      <c r="B34" s="3">
        <v>2.4396883809555199</v>
      </c>
      <c r="C34" s="3">
        <v>3.0563521447100399</v>
      </c>
      <c r="D34" s="3">
        <v>2.18719172928727</v>
      </c>
      <c r="E34" s="3">
        <v>10.8782694735413</v>
      </c>
      <c r="F34" s="3">
        <v>0</v>
      </c>
      <c r="G34" s="3">
        <v>14.1697177775636</v>
      </c>
      <c r="H34" s="3">
        <v>0</v>
      </c>
      <c r="I34" s="3">
        <v>11.581159388115999</v>
      </c>
      <c r="J34" s="3">
        <v>12.299202037011501</v>
      </c>
      <c r="K34" s="3">
        <v>8.6813446733340793</v>
      </c>
      <c r="L34" s="3">
        <v>0</v>
      </c>
      <c r="M34" s="3">
        <v>0</v>
      </c>
      <c r="N34" s="3">
        <v>0</v>
      </c>
      <c r="O34" s="3">
        <v>32.714657305640898</v>
      </c>
      <c r="P34" s="3">
        <v>0.30798310296155001</v>
      </c>
      <c r="Q34" s="3">
        <v>1.6844339868781399</v>
      </c>
      <c r="R34" s="3">
        <v>0</v>
      </c>
      <c r="S34" s="3">
        <v>68.185558876656003</v>
      </c>
      <c r="T34" s="3">
        <v>18.5615017284941</v>
      </c>
      <c r="U34" s="3">
        <v>46.731423876025303</v>
      </c>
      <c r="V34" s="3">
        <v>1.99241708983969</v>
      </c>
      <c r="W34" s="3">
        <v>0.443899270677244</v>
      </c>
      <c r="X34" s="3">
        <v>0.28428044166563299</v>
      </c>
      <c r="Y34" s="3">
        <v>0.52728584333850403</v>
      </c>
      <c r="Z34" s="3">
        <v>0.86628331419384696</v>
      </c>
      <c r="AA34" s="3">
        <v>9.3264226951797792E-3</v>
      </c>
    </row>
    <row r="35" spans="1:27">
      <c r="A35" s="1" t="s">
        <v>28</v>
      </c>
      <c r="B35" s="3">
        <v>2.70150920274817</v>
      </c>
      <c r="C35" s="3">
        <v>4.1935302228492999</v>
      </c>
      <c r="D35" s="3">
        <v>0</v>
      </c>
      <c r="E35" s="3">
        <v>0</v>
      </c>
      <c r="F35" s="3">
        <v>0</v>
      </c>
      <c r="G35" s="3">
        <v>11.5019661009374</v>
      </c>
      <c r="H35" s="3">
        <v>7.3764248932555203</v>
      </c>
      <c r="I35" s="3">
        <v>7.1875264120592899</v>
      </c>
      <c r="J35" s="3">
        <v>10.789489790271199</v>
      </c>
      <c r="K35" s="3">
        <v>7.6173293978813996</v>
      </c>
      <c r="L35" s="3">
        <v>0</v>
      </c>
      <c r="M35" s="3">
        <v>0</v>
      </c>
      <c r="N35" s="3">
        <v>2.8150909667363302</v>
      </c>
      <c r="O35" s="3">
        <v>22.059102032455701</v>
      </c>
      <c r="P35" s="3">
        <v>3.42534216337619</v>
      </c>
      <c r="Q35" s="3">
        <v>2.2287724524788199</v>
      </c>
      <c r="R35" s="3">
        <v>18.103916364950599</v>
      </c>
      <c r="S35" s="3">
        <v>17.767846191740102</v>
      </c>
      <c r="T35" s="3">
        <v>6.8950394255974796</v>
      </c>
      <c r="U35" s="3">
        <v>44.4727365944048</v>
      </c>
      <c r="V35" s="3">
        <v>26.5731219475419</v>
      </c>
      <c r="W35" s="3">
        <v>0.39180475063260101</v>
      </c>
      <c r="X35" s="3">
        <v>0.12725497577094</v>
      </c>
      <c r="Y35" s="3">
        <v>0.33900000000000002</v>
      </c>
      <c r="Z35" s="3">
        <v>1</v>
      </c>
      <c r="AA35" s="3">
        <v>0.134409137474398</v>
      </c>
    </row>
    <row r="36" spans="1:27">
      <c r="A36" s="1" t="s">
        <v>28</v>
      </c>
      <c r="B36" s="3">
        <v>1.24419110979583</v>
      </c>
      <c r="C36" s="3">
        <v>0.99535288783666398</v>
      </c>
      <c r="D36" s="3">
        <v>1.50256028833305</v>
      </c>
      <c r="E36" s="3">
        <v>0</v>
      </c>
      <c r="F36" s="3">
        <v>0</v>
      </c>
      <c r="G36" s="3">
        <v>27.088637893229802</v>
      </c>
      <c r="H36" s="3">
        <v>0</v>
      </c>
      <c r="I36" s="3">
        <v>8.6694004508026001</v>
      </c>
      <c r="J36" s="3">
        <v>20.2364067750269</v>
      </c>
      <c r="K36" s="3">
        <v>9.3031049668031098</v>
      </c>
      <c r="L36" s="3">
        <v>0</v>
      </c>
      <c r="M36" s="3">
        <v>0</v>
      </c>
      <c r="N36" s="3">
        <v>0</v>
      </c>
      <c r="O36" s="3">
        <v>28.1454550974913</v>
      </c>
      <c r="P36" s="3">
        <v>0.17833405907073599</v>
      </c>
      <c r="Q36" s="3">
        <v>2.6365564716102199</v>
      </c>
      <c r="R36" s="3">
        <v>0</v>
      </c>
      <c r="S36" s="3">
        <v>120.560257036891</v>
      </c>
      <c r="T36" s="3">
        <v>3.7421042859655498</v>
      </c>
      <c r="U36" s="3">
        <v>65.297550085862397</v>
      </c>
      <c r="V36" s="3">
        <v>2.81489053068095</v>
      </c>
      <c r="W36" s="3">
        <v>0.55555555555555503</v>
      </c>
      <c r="X36" s="3">
        <v>5.4202245361942798E-2</v>
      </c>
      <c r="Y36" s="3">
        <v>0.45296822662705699</v>
      </c>
      <c r="Z36" s="3">
        <v>0.947446753410216</v>
      </c>
      <c r="AA36" s="3">
        <v>6.2962641786725596E-3</v>
      </c>
    </row>
    <row r="37" spans="1:27">
      <c r="A37" s="1" t="s">
        <v>28</v>
      </c>
      <c r="B37" s="3">
        <v>0.59172703809317795</v>
      </c>
      <c r="C37" s="3">
        <v>1.1702278197498699</v>
      </c>
      <c r="D37" s="3">
        <v>0.73297761846766296</v>
      </c>
      <c r="E37" s="3">
        <v>0</v>
      </c>
      <c r="F37" s="3">
        <v>0</v>
      </c>
      <c r="G37" s="3">
        <v>12.4610989815649</v>
      </c>
      <c r="H37" s="3">
        <v>0</v>
      </c>
      <c r="I37" s="3">
        <v>0</v>
      </c>
      <c r="J37" s="3">
        <v>7.9782506450563</v>
      </c>
      <c r="K37" s="3">
        <v>67.760730732476802</v>
      </c>
      <c r="L37" s="3">
        <v>0</v>
      </c>
      <c r="M37" s="3">
        <v>0.31342726000307097</v>
      </c>
      <c r="N37" s="3">
        <v>0</v>
      </c>
      <c r="O37" s="3">
        <v>9.3049871645913296</v>
      </c>
      <c r="P37" s="3">
        <v>11.011118744027501</v>
      </c>
      <c r="Q37" s="3">
        <v>0</v>
      </c>
      <c r="R37" s="3">
        <v>0</v>
      </c>
      <c r="S37" s="3">
        <v>2.9515620306636201</v>
      </c>
      <c r="T37" s="3">
        <v>2.4949324763107201</v>
      </c>
      <c r="U37" s="3">
        <v>88.200080359097996</v>
      </c>
      <c r="V37" s="3">
        <v>9.9189332281365594</v>
      </c>
      <c r="W37" s="3">
        <v>0.33583552692011498</v>
      </c>
      <c r="X37" s="3">
        <v>2.7509037137890501E-2</v>
      </c>
      <c r="Y37" s="3">
        <v>0.44668601047225298</v>
      </c>
      <c r="Z37" s="3">
        <v>0.94444646331173698</v>
      </c>
      <c r="AA37" s="3">
        <v>5.2999999999999999E-2</v>
      </c>
    </row>
    <row r="38" spans="1:27">
      <c r="A38" s="1" t="s">
        <v>28</v>
      </c>
      <c r="B38" s="3">
        <v>0.41407069819876302</v>
      </c>
      <c r="C38" s="3">
        <v>0.65889025824671699</v>
      </c>
      <c r="D38" s="3">
        <v>0.57113199751553601</v>
      </c>
      <c r="E38" s="3">
        <v>1.23745266128366</v>
      </c>
      <c r="F38" s="3">
        <v>0</v>
      </c>
      <c r="G38" s="3">
        <v>19.535285289722001</v>
      </c>
      <c r="H38" s="3">
        <v>0</v>
      </c>
      <c r="I38" s="3">
        <v>4.2028205149895097</v>
      </c>
      <c r="J38" s="3">
        <v>4.4983058176982604</v>
      </c>
      <c r="K38" s="3">
        <v>7.9532171118999697</v>
      </c>
      <c r="L38" s="3">
        <v>0</v>
      </c>
      <c r="M38" s="3">
        <v>0</v>
      </c>
      <c r="N38" s="3">
        <v>0</v>
      </c>
      <c r="O38" s="3">
        <v>48.291387089167003</v>
      </c>
      <c r="P38" s="3">
        <v>8.5669799627330401E-2</v>
      </c>
      <c r="Q38" s="3">
        <v>12.5517687616511</v>
      </c>
      <c r="R38" s="3">
        <v>0</v>
      </c>
      <c r="S38" s="3">
        <v>210.109047509172</v>
      </c>
      <c r="T38" s="3">
        <v>2.8815456152446801</v>
      </c>
      <c r="U38" s="3">
        <v>36.1896287343097</v>
      </c>
      <c r="V38" s="3">
        <v>12.637438561278399</v>
      </c>
      <c r="W38" s="3">
        <v>0.38591404068467</v>
      </c>
      <c r="X38" s="3">
        <v>7.3751190313979906E-2</v>
      </c>
      <c r="Y38" s="3">
        <v>0.42028985507246402</v>
      </c>
      <c r="Z38" s="3">
        <v>0.97159454171489501</v>
      </c>
      <c r="AA38" s="3">
        <v>1.7708766331995299E-3</v>
      </c>
    </row>
    <row r="39" spans="1:27">
      <c r="A39" s="1" t="s">
        <v>28</v>
      </c>
      <c r="B39" s="3">
        <v>1.2290927043276301</v>
      </c>
      <c r="C39" s="3">
        <v>2.6337700807020701</v>
      </c>
      <c r="D39" s="3">
        <v>1.5098300648070699</v>
      </c>
      <c r="E39" s="3">
        <v>0</v>
      </c>
      <c r="F39" s="3">
        <v>0</v>
      </c>
      <c r="G39" s="3">
        <v>23.848824783206801</v>
      </c>
      <c r="H39" s="3">
        <v>5.8773875307616299</v>
      </c>
      <c r="I39" s="3">
        <v>8.5887063745988499</v>
      </c>
      <c r="J39" s="3">
        <v>16.264528097862001</v>
      </c>
      <c r="K39" s="3">
        <v>7.56348229849731</v>
      </c>
      <c r="L39" s="3">
        <v>3.5418672936188398</v>
      </c>
      <c r="M39" s="3">
        <v>0.74935634382257899</v>
      </c>
      <c r="N39" s="3">
        <v>0</v>
      </c>
      <c r="O39" s="3">
        <v>23.677553698397201</v>
      </c>
      <c r="P39" s="3">
        <v>2.8899156485350499</v>
      </c>
      <c r="Q39" s="3">
        <v>2.3482998275766702</v>
      </c>
      <c r="R39" s="3">
        <v>0</v>
      </c>
      <c r="S39" s="3">
        <v>28.476289767863001</v>
      </c>
      <c r="T39" s="3">
        <v>5.3726928498367696</v>
      </c>
      <c r="U39" s="3">
        <v>65.711537975654295</v>
      </c>
      <c r="V39" s="3">
        <v>5.2382154761117201</v>
      </c>
      <c r="W39" s="3">
        <v>0.31818181818181801</v>
      </c>
      <c r="X39" s="3">
        <v>7.5582063524419499E-2</v>
      </c>
      <c r="Y39" s="3">
        <v>0.44875040588162901</v>
      </c>
      <c r="Z39" s="3">
        <v>0.940460956077671</v>
      </c>
      <c r="AA39" s="3">
        <v>0.10877647437160801</v>
      </c>
    </row>
    <row r="40" spans="1:27">
      <c r="A40" s="1" t="s">
        <v>28</v>
      </c>
      <c r="B40" s="3">
        <v>0.55867473634468201</v>
      </c>
      <c r="C40" s="3">
        <v>0.552699605474685</v>
      </c>
      <c r="D40" s="3">
        <v>3.2290197129708903E-2</v>
      </c>
      <c r="E40" s="3">
        <v>0.124052818394604</v>
      </c>
      <c r="F40" s="3">
        <v>0</v>
      </c>
      <c r="G40" s="3">
        <v>16.6264394511579</v>
      </c>
      <c r="H40" s="3">
        <v>0</v>
      </c>
      <c r="I40" s="3">
        <v>10.717637202113901</v>
      </c>
      <c r="J40" s="3">
        <v>16.687297718419501</v>
      </c>
      <c r="K40" s="3">
        <v>10.876694999599</v>
      </c>
      <c r="L40" s="3">
        <v>7.5408309569127701</v>
      </c>
      <c r="M40" s="3">
        <v>1.48629648426132</v>
      </c>
      <c r="N40" s="3">
        <v>0</v>
      </c>
      <c r="O40" s="3">
        <v>31.6038029311595</v>
      </c>
      <c r="P40" s="3">
        <v>2.5370050648203999</v>
      </c>
      <c r="Q40" s="3">
        <v>2.0288042525875398</v>
      </c>
      <c r="R40" s="3">
        <v>0</v>
      </c>
      <c r="S40" s="3">
        <v>36.819277232019097</v>
      </c>
      <c r="T40" s="3">
        <v>1.26771735734368</v>
      </c>
      <c r="U40" s="3">
        <v>62.562670394089103</v>
      </c>
      <c r="V40" s="3">
        <v>4.5658093174079299</v>
      </c>
      <c r="W40" s="3">
        <v>0.50268817204301097</v>
      </c>
      <c r="X40" s="3">
        <v>1.9860718413311301E-2</v>
      </c>
      <c r="Y40" s="3">
        <v>0.94536021462412501</v>
      </c>
      <c r="Z40" s="3">
        <v>0.99806166509623195</v>
      </c>
      <c r="AA40" s="3">
        <v>7.4310047527848297E-2</v>
      </c>
    </row>
    <row r="41" spans="1:27">
      <c r="A41" s="1" t="s">
        <v>28</v>
      </c>
      <c r="B41" s="3">
        <v>1.7151633746336901</v>
      </c>
      <c r="C41" s="3">
        <v>3.4511893142662302</v>
      </c>
      <c r="D41" s="3">
        <v>3.1693157872989901</v>
      </c>
      <c r="E41" s="3">
        <v>0</v>
      </c>
      <c r="F41" s="3">
        <v>0</v>
      </c>
      <c r="G41" s="3">
        <v>18.6115777304184</v>
      </c>
      <c r="H41" s="3">
        <v>0</v>
      </c>
      <c r="I41" s="3">
        <v>12.330047723576801</v>
      </c>
      <c r="J41" s="3">
        <v>10.0863954954522</v>
      </c>
      <c r="K41" s="3">
        <v>14.7900033669116</v>
      </c>
      <c r="L41" s="3">
        <v>0</v>
      </c>
      <c r="M41" s="3">
        <v>0</v>
      </c>
      <c r="N41" s="3">
        <v>0</v>
      </c>
      <c r="O41" s="3">
        <v>20.239354457431698</v>
      </c>
      <c r="P41" s="3">
        <v>6.9172734207015196</v>
      </c>
      <c r="Q41" s="3">
        <v>8.6896793293089303</v>
      </c>
      <c r="R41" s="3">
        <v>0</v>
      </c>
      <c r="S41" s="3">
        <v>43.441925767516601</v>
      </c>
      <c r="T41" s="3">
        <v>8.3356684761989008</v>
      </c>
      <c r="U41" s="3">
        <v>55.818024316358901</v>
      </c>
      <c r="V41" s="3">
        <v>15.6069527500105</v>
      </c>
      <c r="W41" s="3">
        <v>0.33198727959838598</v>
      </c>
      <c r="X41" s="3">
        <v>0.12993279285032699</v>
      </c>
      <c r="Y41" s="3">
        <v>0.35114560176668602</v>
      </c>
      <c r="Z41" s="3">
        <v>0.85449101136640904</v>
      </c>
      <c r="AA41" s="3">
        <v>5.6000000000000001E-2</v>
      </c>
    </row>
    <row r="42" spans="1:27">
      <c r="A42" s="1" t="s">
        <v>28</v>
      </c>
      <c r="B42" s="3">
        <v>2.2981509668858102</v>
      </c>
      <c r="C42" s="3">
        <v>0.567638479421404</v>
      </c>
      <c r="D42" s="3">
        <v>6.6388594577210496</v>
      </c>
      <c r="E42" s="3">
        <v>3.5318377602659599</v>
      </c>
      <c r="F42" s="3">
        <v>0</v>
      </c>
      <c r="G42" s="3">
        <v>8.4598848506177404</v>
      </c>
      <c r="H42" s="3">
        <v>0</v>
      </c>
      <c r="I42" s="3">
        <v>11.327477727452001</v>
      </c>
      <c r="J42" s="3">
        <v>5.86395050917187</v>
      </c>
      <c r="K42" s="3">
        <v>7.7623652730962798</v>
      </c>
      <c r="L42" s="3">
        <v>0.28294557337769699</v>
      </c>
      <c r="M42" s="3">
        <v>5.2348780883167301E-2</v>
      </c>
      <c r="N42" s="3">
        <v>0.490745527990404</v>
      </c>
      <c r="O42" s="3">
        <v>21.067135049237098</v>
      </c>
      <c r="P42" s="3">
        <v>1.4848521084778401</v>
      </c>
      <c r="Q42" s="3">
        <v>30.224008520147802</v>
      </c>
      <c r="R42" s="3">
        <v>0</v>
      </c>
      <c r="S42" s="3">
        <v>11.152011965164601</v>
      </c>
      <c r="T42" s="3">
        <v>13.0364866642942</v>
      </c>
      <c r="U42" s="3">
        <v>33.696772129852697</v>
      </c>
      <c r="V42" s="3">
        <v>32.199606156615999</v>
      </c>
      <c r="W42" s="3">
        <v>0.80192596488452805</v>
      </c>
      <c r="X42" s="3">
        <v>0.27605635844360399</v>
      </c>
      <c r="Y42" s="3">
        <v>0.257149858587852</v>
      </c>
      <c r="Z42" s="3">
        <v>0.56030386884196004</v>
      </c>
      <c r="AA42" s="3">
        <v>6.5841298068045007E-2</v>
      </c>
    </row>
    <row r="43" spans="1:27">
      <c r="A43" s="1" t="s">
        <v>28</v>
      </c>
      <c r="B43" s="3">
        <v>0.36744782772645601</v>
      </c>
      <c r="C43" s="3">
        <v>0.59206046802017298</v>
      </c>
      <c r="D43" s="3">
        <v>1.1630531084665101</v>
      </c>
      <c r="E43" s="3">
        <v>0.80831897113778095</v>
      </c>
      <c r="F43" s="3">
        <v>0</v>
      </c>
      <c r="G43" s="3">
        <v>19.129567991597199</v>
      </c>
      <c r="H43" s="3">
        <v>0</v>
      </c>
      <c r="I43" s="3">
        <v>14.263696319287799</v>
      </c>
      <c r="J43" s="3">
        <v>11.771294466718199</v>
      </c>
      <c r="K43" s="3">
        <v>10.430657344626701</v>
      </c>
      <c r="L43" s="3">
        <v>6.1728420287843502</v>
      </c>
      <c r="M43" s="3">
        <v>2.7155281766325499</v>
      </c>
      <c r="N43" s="3">
        <v>0</v>
      </c>
      <c r="O43" s="3">
        <v>29.490062321521201</v>
      </c>
      <c r="P43" s="3">
        <v>0.35822035740768399</v>
      </c>
      <c r="Q43" s="3">
        <v>5.2804745600743601</v>
      </c>
      <c r="R43" s="3">
        <v>0</v>
      </c>
      <c r="S43" s="3">
        <v>42.990298238336997</v>
      </c>
      <c r="T43" s="3">
        <v>2.9308803753509101</v>
      </c>
      <c r="U43" s="3">
        <v>61.940362385645898</v>
      </c>
      <c r="V43" s="3">
        <v>5.6386949174820398</v>
      </c>
      <c r="W43" s="3">
        <v>0.38295429998396302</v>
      </c>
      <c r="X43" s="3">
        <v>4.5179963426152797E-2</v>
      </c>
      <c r="Y43" s="3">
        <v>0.24008337338261401</v>
      </c>
      <c r="Z43" s="3">
        <v>0.94268591017732795</v>
      </c>
      <c r="AA43" s="3">
        <v>1.2001372449496599E-2</v>
      </c>
    </row>
    <row r="44" spans="1:27">
      <c r="A44" s="1" t="s">
        <v>28</v>
      </c>
      <c r="B44" s="3">
        <v>1.3235106573370401</v>
      </c>
      <c r="C44" s="3">
        <v>2.1549519197301499</v>
      </c>
      <c r="D44" s="3">
        <v>2.9141030881217</v>
      </c>
      <c r="E44" s="3">
        <v>3.3744551818886399</v>
      </c>
      <c r="F44" s="3">
        <v>0</v>
      </c>
      <c r="G44" s="3">
        <v>20.645412946637201</v>
      </c>
      <c r="H44" s="3">
        <v>0</v>
      </c>
      <c r="I44" s="3">
        <v>14.035570181266801</v>
      </c>
      <c r="J44" s="3">
        <v>13.8960825167952</v>
      </c>
      <c r="K44" s="3">
        <v>10.1139276629874</v>
      </c>
      <c r="L44" s="3">
        <v>0</v>
      </c>
      <c r="M44" s="3">
        <v>0</v>
      </c>
      <c r="N44" s="3">
        <v>0</v>
      </c>
      <c r="O44" s="3">
        <v>30.646259885235299</v>
      </c>
      <c r="P44" s="3">
        <v>0.89572596000053395</v>
      </c>
      <c r="Q44" s="3">
        <v>0</v>
      </c>
      <c r="R44" s="3">
        <v>0</v>
      </c>
      <c r="S44" s="3">
        <v>25.891614434634199</v>
      </c>
      <c r="T44" s="3">
        <v>9.7670208470775304</v>
      </c>
      <c r="U44" s="3">
        <v>58.690993307686597</v>
      </c>
      <c r="V44" s="3">
        <v>0.89572596000053395</v>
      </c>
      <c r="W44" s="3">
        <v>0.38048724918378701</v>
      </c>
      <c r="X44" s="3">
        <v>0.14267169399622201</v>
      </c>
      <c r="Y44" s="3">
        <v>0.31232451488892499</v>
      </c>
      <c r="Z44" s="3">
        <v>0.87630887307607097</v>
      </c>
      <c r="AA44" s="3">
        <v>2.8397893664511498E-2</v>
      </c>
    </row>
    <row r="45" spans="1:27">
      <c r="A45" s="1" t="s">
        <v>28</v>
      </c>
      <c r="B45" s="3">
        <v>5.9162749697584802</v>
      </c>
      <c r="C45" s="3">
        <v>1.1344223031763101</v>
      </c>
      <c r="D45" s="3">
        <v>21.298140159958599</v>
      </c>
      <c r="E45" s="3">
        <v>2.0644643268841101</v>
      </c>
      <c r="F45" s="3">
        <v>0</v>
      </c>
      <c r="G45" s="3">
        <v>13.7235747149186</v>
      </c>
      <c r="H45" s="3">
        <v>0</v>
      </c>
      <c r="I45" s="3">
        <v>12.776762673445401</v>
      </c>
      <c r="J45" s="3">
        <v>9.0780731038756493</v>
      </c>
      <c r="K45" s="3">
        <v>7.14316575276621</v>
      </c>
      <c r="L45" s="3">
        <v>0.13967332941230101</v>
      </c>
      <c r="M45" s="3">
        <v>0.26410907962562302</v>
      </c>
      <c r="N45" s="3">
        <v>3.0113248185686601</v>
      </c>
      <c r="O45" s="3">
        <v>13.445240447139501</v>
      </c>
      <c r="P45" s="3">
        <v>0.25592963258950002</v>
      </c>
      <c r="Q45" s="3">
        <v>10.0125839007101</v>
      </c>
      <c r="R45" s="3">
        <v>0</v>
      </c>
      <c r="S45" s="3">
        <v>4.53157722839748</v>
      </c>
      <c r="T45" s="3">
        <v>30.4133017597775</v>
      </c>
      <c r="U45" s="3">
        <v>42.861619441214799</v>
      </c>
      <c r="V45" s="3">
        <v>12.277397716693899</v>
      </c>
      <c r="W45" s="3">
        <v>0.33910494816860598</v>
      </c>
      <c r="X45" s="3">
        <v>0.39867346142552501</v>
      </c>
      <c r="Y45" s="3">
        <v>0.21739489684267099</v>
      </c>
      <c r="Z45" s="3">
        <v>0.39185901558359199</v>
      </c>
      <c r="AA45" s="3">
        <v>1.8679399722812701E-2</v>
      </c>
    </row>
    <row r="46" spans="1:27">
      <c r="A46" s="1" t="s">
        <v>28</v>
      </c>
      <c r="B46" s="3">
        <v>1.73183430102095</v>
      </c>
      <c r="C46" s="3">
        <v>1.7220914404590799</v>
      </c>
      <c r="D46" s="3">
        <v>10.134950639161801</v>
      </c>
      <c r="E46" s="3">
        <v>3.9928327912075998</v>
      </c>
      <c r="F46" s="3">
        <v>0</v>
      </c>
      <c r="G46" s="3">
        <v>9.9368967458860702</v>
      </c>
      <c r="H46" s="3">
        <v>0</v>
      </c>
      <c r="I46" s="3">
        <v>13.2810219221619</v>
      </c>
      <c r="J46" s="3">
        <v>7.9816407868227799</v>
      </c>
      <c r="K46" s="3">
        <v>6.4913822326721702</v>
      </c>
      <c r="L46" s="3">
        <v>3.3155781624801803E-2</v>
      </c>
      <c r="M46" s="3">
        <v>5.1014390424259301E-2</v>
      </c>
      <c r="N46" s="3">
        <v>0.21115892348867599</v>
      </c>
      <c r="O46" s="3">
        <v>9.8547451059253195</v>
      </c>
      <c r="P46" s="3">
        <v>1.8833106294859701</v>
      </c>
      <c r="Q46" s="3">
        <v>32.744961777229904</v>
      </c>
      <c r="R46" s="3">
        <v>0</v>
      </c>
      <c r="S46" s="3">
        <v>15.869772758326899</v>
      </c>
      <c r="T46" s="3">
        <v>17.581709171849401</v>
      </c>
      <c r="U46" s="3">
        <v>37.724114392020702</v>
      </c>
      <c r="V46" s="3">
        <v>34.839431330204498</v>
      </c>
      <c r="W46" s="3">
        <v>0.50141040388403002</v>
      </c>
      <c r="X46" s="3">
        <v>0.31669064823277698</v>
      </c>
      <c r="Y46" s="3">
        <v>0.14593963822136</v>
      </c>
      <c r="Z46" s="3">
        <v>0.49506637606702802</v>
      </c>
      <c r="AA46" s="3">
        <v>0.160444853214013</v>
      </c>
    </row>
    <row r="47" spans="1:27">
      <c r="A47" s="1" t="s">
        <v>28</v>
      </c>
      <c r="B47" s="3">
        <v>0.25315891492072301</v>
      </c>
      <c r="C47" s="3">
        <v>0.42560620096361201</v>
      </c>
      <c r="D47" s="3">
        <v>9.6753122457324192</v>
      </c>
      <c r="E47" s="3">
        <v>1.1364808635013499</v>
      </c>
      <c r="F47" s="3">
        <v>0</v>
      </c>
      <c r="G47" s="3">
        <v>25.024535888507799</v>
      </c>
      <c r="H47" s="3">
        <v>0</v>
      </c>
      <c r="I47" s="3">
        <v>26.815359124462098</v>
      </c>
      <c r="J47" s="3">
        <v>7.3516434847598697</v>
      </c>
      <c r="K47" s="3">
        <v>11.6570027057017</v>
      </c>
      <c r="L47" s="3">
        <v>2.5822566963646501</v>
      </c>
      <c r="M47" s="3">
        <v>2.9802681332038699</v>
      </c>
      <c r="N47" s="3">
        <v>0</v>
      </c>
      <c r="O47" s="3">
        <v>11.636665049301</v>
      </c>
      <c r="P47" s="3">
        <v>0.306882948836671</v>
      </c>
      <c r="Q47" s="3">
        <v>3.0557736896382401</v>
      </c>
      <c r="R47" s="3">
        <v>0</v>
      </c>
      <c r="S47" s="3">
        <v>13.089974606311699</v>
      </c>
      <c r="T47" s="3">
        <v>11.4905582251181</v>
      </c>
      <c r="U47" s="3">
        <v>73.510120087106401</v>
      </c>
      <c r="V47" s="3">
        <v>3.3626566384748999</v>
      </c>
      <c r="W47" s="3">
        <v>0.372969837424383</v>
      </c>
      <c r="X47" s="3">
        <v>0.13518195917108999</v>
      </c>
      <c r="Y47" s="3">
        <v>2.5498277713088501E-2</v>
      </c>
      <c r="Z47" s="3">
        <v>0.72117133745650996</v>
      </c>
      <c r="AA47" s="3">
        <v>2.5694454351799099E-2</v>
      </c>
    </row>
    <row r="48" spans="1:27">
      <c r="A48" s="1" t="s">
        <v>28</v>
      </c>
      <c r="B48" s="3">
        <v>2.5362528911418898</v>
      </c>
      <c r="C48" s="3">
        <v>0.488447767450923</v>
      </c>
      <c r="D48" s="3">
        <v>11.964623243156501</v>
      </c>
      <c r="E48" s="3">
        <v>0</v>
      </c>
      <c r="F48" s="3">
        <v>0</v>
      </c>
      <c r="G48" s="3">
        <v>17.5198450051831</v>
      </c>
      <c r="H48" s="3">
        <v>0</v>
      </c>
      <c r="I48" s="3">
        <v>13.532975309078999</v>
      </c>
      <c r="J48" s="3">
        <v>7.4549787134717898</v>
      </c>
      <c r="K48" s="3">
        <v>10.957306702821301</v>
      </c>
      <c r="L48" s="3">
        <v>8.4242348138591494E-2</v>
      </c>
      <c r="M48" s="3">
        <v>0.16220713772439199</v>
      </c>
      <c r="N48" s="3">
        <v>4.08851187614205</v>
      </c>
      <c r="O48" s="3">
        <v>21.446312437587999</v>
      </c>
      <c r="P48" s="3">
        <v>0.13704965815304901</v>
      </c>
      <c r="Q48" s="3">
        <v>9.78931717856047</v>
      </c>
      <c r="R48" s="3">
        <v>0</v>
      </c>
      <c r="S48" s="3">
        <v>4.9855150243664399</v>
      </c>
      <c r="T48" s="3">
        <v>14.9893239017493</v>
      </c>
      <c r="U48" s="3">
        <v>49.549484947807002</v>
      </c>
      <c r="V48" s="3">
        <v>14.0148787128556</v>
      </c>
      <c r="W48" s="3">
        <v>0.83851368363897405</v>
      </c>
      <c r="X48" s="3">
        <v>0.218416277121779</v>
      </c>
      <c r="Y48" s="3">
        <v>0.17490342429330799</v>
      </c>
      <c r="Z48" s="3">
        <v>0.59420590046319499</v>
      </c>
      <c r="AA48" s="3">
        <v>6.3497826494831001E-3</v>
      </c>
    </row>
    <row r="49" spans="1:27">
      <c r="A49" s="1" t="s">
        <v>28</v>
      </c>
      <c r="B49" s="3">
        <v>0.94234846883384005</v>
      </c>
      <c r="C49" s="3">
        <v>0.85468696313037196</v>
      </c>
      <c r="D49" s="3">
        <v>1.61251554215404</v>
      </c>
      <c r="E49" s="3">
        <v>1.4881909334143599</v>
      </c>
      <c r="F49" s="3">
        <v>0</v>
      </c>
      <c r="G49" s="3">
        <v>24.787150443123402</v>
      </c>
      <c r="H49" s="3">
        <v>0</v>
      </c>
      <c r="I49" s="3">
        <v>17.020445169177702</v>
      </c>
      <c r="J49" s="3">
        <v>6.2224789097495403</v>
      </c>
      <c r="K49" s="3">
        <v>13.4673862387185</v>
      </c>
      <c r="L49" s="3">
        <v>0.147112928327676</v>
      </c>
      <c r="M49" s="3">
        <v>0.13536265537737699</v>
      </c>
      <c r="N49" s="3">
        <v>0</v>
      </c>
      <c r="O49" s="3">
        <v>21.170636256573701</v>
      </c>
      <c r="P49" s="3">
        <v>1.0141078067814699</v>
      </c>
      <c r="Q49" s="3">
        <v>3.2761453288132301</v>
      </c>
      <c r="R49" s="3">
        <v>7.9965956053148197</v>
      </c>
      <c r="S49" s="3">
        <v>56.807226883206397</v>
      </c>
      <c r="T49" s="3">
        <v>4.8977419075326099</v>
      </c>
      <c r="U49" s="3">
        <v>61.644773094984103</v>
      </c>
      <c r="V49" s="3">
        <v>12.2868487409095</v>
      </c>
      <c r="W49" s="3">
        <v>0.52439058911811498</v>
      </c>
      <c r="X49" s="3">
        <v>7.3603198005776804E-2</v>
      </c>
      <c r="Y49" s="3">
        <v>0.368844864063612</v>
      </c>
      <c r="Z49" s="3">
        <v>0.93891909302741505</v>
      </c>
      <c r="AA49" s="3">
        <v>4.5711945284803698E-2</v>
      </c>
    </row>
    <row r="50" spans="1:27">
      <c r="A50" s="1" t="s">
        <v>28</v>
      </c>
      <c r="B50" s="3">
        <v>1.3412300641338299</v>
      </c>
      <c r="C50" s="3">
        <v>0.39398572952916899</v>
      </c>
      <c r="D50" s="3">
        <v>4.9972834200901302</v>
      </c>
      <c r="E50" s="3">
        <v>0.28431433643590798</v>
      </c>
      <c r="F50" s="3">
        <v>5.4498116745871503E-2</v>
      </c>
      <c r="G50" s="3">
        <v>21.065817149420699</v>
      </c>
      <c r="H50" s="3">
        <v>6.1378673837512103E-2</v>
      </c>
      <c r="I50" s="3">
        <v>35.168208794127302</v>
      </c>
      <c r="J50" s="3">
        <v>3.08270340799996</v>
      </c>
      <c r="K50" s="3">
        <v>12.8469636133843</v>
      </c>
      <c r="L50" s="3">
        <v>1.7183702522670201E-3</v>
      </c>
      <c r="M50" s="3">
        <v>0</v>
      </c>
      <c r="N50" s="3">
        <v>0.18576138550361701</v>
      </c>
      <c r="O50" s="3">
        <v>11.664894444172999</v>
      </c>
      <c r="P50" s="3">
        <v>0.254571714878425</v>
      </c>
      <c r="Q50" s="3">
        <v>7.6426019011547899</v>
      </c>
      <c r="R50" s="3">
        <v>0.95406887833332299</v>
      </c>
      <c r="S50" s="3">
        <v>31.015589380579598</v>
      </c>
      <c r="T50" s="3">
        <v>7.0713116669349096</v>
      </c>
      <c r="U50" s="3">
        <v>72.226790009021997</v>
      </c>
      <c r="V50" s="3">
        <v>9.0370038798701504</v>
      </c>
      <c r="W50" s="3">
        <v>0.77294712797797005</v>
      </c>
      <c r="X50" s="3">
        <v>8.8965374788931004E-2</v>
      </c>
      <c r="Y50" s="3">
        <v>0.21160009637465299</v>
      </c>
      <c r="Z50" s="3">
        <v>0.808262128799209</v>
      </c>
      <c r="AA50" s="3">
        <v>2.1357643998603799E-2</v>
      </c>
    </row>
    <row r="51" spans="1:27">
      <c r="A51" s="1" t="s">
        <v>28</v>
      </c>
      <c r="B51" s="3">
        <v>0.29355497042006701</v>
      </c>
      <c r="C51" s="3">
        <v>0.30462478217461197</v>
      </c>
      <c r="D51" s="3">
        <v>0.355587596126198</v>
      </c>
      <c r="E51" s="3">
        <v>0.134892498851515</v>
      </c>
      <c r="F51" s="3">
        <v>7.3524924841375404E-3</v>
      </c>
      <c r="G51" s="3">
        <v>20.3198884457078</v>
      </c>
      <c r="H51" s="3">
        <v>0</v>
      </c>
      <c r="I51" s="3">
        <v>2.8610375801345702</v>
      </c>
      <c r="J51" s="3">
        <v>1.0752751022298701</v>
      </c>
      <c r="K51" s="3">
        <v>4.6498373216291196</v>
      </c>
      <c r="L51" s="3">
        <v>0</v>
      </c>
      <c r="M51" s="3">
        <v>0</v>
      </c>
      <c r="N51" s="3">
        <v>0</v>
      </c>
      <c r="O51" s="3">
        <v>63.4165287375953</v>
      </c>
      <c r="P51" s="3">
        <v>0.16258566086738799</v>
      </c>
      <c r="Q51" s="3">
        <v>6.3347969172609204</v>
      </c>
      <c r="R51" s="3">
        <v>8.4037894518539005E-2</v>
      </c>
      <c r="S51" s="3">
        <v>111.940991000705</v>
      </c>
      <c r="T51" s="3">
        <v>1.09601234005653</v>
      </c>
      <c r="U51" s="3">
        <v>28.906038449701398</v>
      </c>
      <c r="V51" s="3">
        <v>6.5814204726468404</v>
      </c>
      <c r="W51" s="3">
        <v>0.49074708588302401</v>
      </c>
      <c r="X51" s="3">
        <v>3.6531247404950201E-2</v>
      </c>
      <c r="Y51" s="3">
        <v>0.45221956708510702</v>
      </c>
      <c r="Z51" s="3">
        <v>0.83799999999999997</v>
      </c>
      <c r="AA51" s="3">
        <v>2.5572180802713399E-3</v>
      </c>
    </row>
    <row r="52" spans="1:27">
      <c r="A52" s="1" t="s">
        <v>28</v>
      </c>
      <c r="B52" s="3">
        <v>0.45609905429222602</v>
      </c>
      <c r="C52" s="3">
        <v>1.02602632642703</v>
      </c>
      <c r="D52" s="3">
        <v>2.7192890651205301</v>
      </c>
      <c r="E52" s="3">
        <v>0.68042742936990597</v>
      </c>
      <c r="F52" s="3">
        <v>0</v>
      </c>
      <c r="G52" s="3">
        <v>16.276877117973999</v>
      </c>
      <c r="H52" s="3">
        <v>0</v>
      </c>
      <c r="I52" s="3">
        <v>25.625082346484099</v>
      </c>
      <c r="J52" s="3">
        <v>7.3167830791102499</v>
      </c>
      <c r="K52" s="3">
        <v>12.3329316983951</v>
      </c>
      <c r="L52" s="3">
        <v>0</v>
      </c>
      <c r="M52" s="3">
        <v>0</v>
      </c>
      <c r="N52" s="3">
        <v>4.0581929827480497E-2</v>
      </c>
      <c r="O52" s="3">
        <v>29.786205572341501</v>
      </c>
      <c r="P52" s="3">
        <v>0.87119555339120502</v>
      </c>
      <c r="Q52" s="3">
        <v>2.85437460668747</v>
      </c>
      <c r="R52" s="3">
        <v>1.41262205792205E-2</v>
      </c>
      <c r="S52" s="3">
        <v>50.669752973438499</v>
      </c>
      <c r="T52" s="3">
        <v>4.8818418752096902</v>
      </c>
      <c r="U52" s="3">
        <v>61.551674241963497</v>
      </c>
      <c r="V52" s="3">
        <v>3.7802783104853801</v>
      </c>
      <c r="W52" s="3">
        <v>0.30773311099421802</v>
      </c>
      <c r="X52" s="3">
        <v>7.34397610292956E-2</v>
      </c>
      <c r="Y52" s="3">
        <v>0.14363568708463101</v>
      </c>
      <c r="Z52" s="3">
        <v>0.85685063823349095</v>
      </c>
      <c r="AA52" s="3">
        <v>2.8417136528247799E-2</v>
      </c>
    </row>
    <row r="53" spans="1:27">
      <c r="A53" s="1" t="s">
        <v>28</v>
      </c>
      <c r="B53" s="3">
        <v>2.0514252444576302</v>
      </c>
      <c r="C53" s="3">
        <v>2.4164415420817602</v>
      </c>
      <c r="D53" s="3">
        <v>1.0260282865196799</v>
      </c>
      <c r="E53" s="3">
        <v>0</v>
      </c>
      <c r="F53" s="3">
        <v>0.19257090401431601</v>
      </c>
      <c r="G53" s="3">
        <v>13.7134969381099</v>
      </c>
      <c r="H53" s="3">
        <v>0.50351638791935505</v>
      </c>
      <c r="I53" s="3">
        <v>19.934896364147001</v>
      </c>
      <c r="J53" s="3">
        <v>1.3104890369751701</v>
      </c>
      <c r="K53" s="3">
        <v>15.9154330116646</v>
      </c>
      <c r="L53" s="3">
        <v>5.9409488557938699E-2</v>
      </c>
      <c r="M53" s="3">
        <v>6.2472369975717597E-2</v>
      </c>
      <c r="N53" s="3">
        <v>0.60975719095900704</v>
      </c>
      <c r="O53" s="3">
        <v>26.096545956413198</v>
      </c>
      <c r="P53" s="3">
        <v>1.10020103323259</v>
      </c>
      <c r="Q53" s="3">
        <v>15.069751477231501</v>
      </c>
      <c r="R53" s="3">
        <v>0</v>
      </c>
      <c r="S53" s="3">
        <v>9.9981727591002407</v>
      </c>
      <c r="T53" s="3">
        <v>5.6864659770733796</v>
      </c>
      <c r="U53" s="3">
        <v>51.4372783650903</v>
      </c>
      <c r="V53" s="3">
        <v>16.779709701423101</v>
      </c>
      <c r="W53" s="3">
        <v>0.45915094215388902</v>
      </c>
      <c r="X53" s="3">
        <v>9.8495082163186698E-2</v>
      </c>
      <c r="Y53" s="3">
        <v>0.66659828452589298</v>
      </c>
      <c r="Z53" s="3">
        <v>0.930389325919046</v>
      </c>
      <c r="AA53" s="3">
        <v>4.0453405462478602E-2</v>
      </c>
    </row>
    <row r="54" spans="1:27">
      <c r="A54" s="1" t="s">
        <v>28</v>
      </c>
      <c r="B54" s="3">
        <v>1.22174218934023</v>
      </c>
      <c r="C54" s="3">
        <v>0.32555647957844902</v>
      </c>
      <c r="D54" s="3">
        <v>4.4345071648937102</v>
      </c>
      <c r="E54" s="3">
        <v>0</v>
      </c>
      <c r="F54" s="3">
        <v>0</v>
      </c>
      <c r="G54" s="3">
        <v>21.110065908371801</v>
      </c>
      <c r="H54" s="3">
        <v>0</v>
      </c>
      <c r="I54" s="3">
        <v>16.7488536379227</v>
      </c>
      <c r="J54" s="3">
        <v>3.7637816366949099</v>
      </c>
      <c r="K54" s="3">
        <v>13.766093738577799</v>
      </c>
      <c r="L54" s="3">
        <v>9.9040360404303598E-2</v>
      </c>
      <c r="M54" s="3">
        <v>9.09948966408516E-2</v>
      </c>
      <c r="N54" s="3">
        <v>0</v>
      </c>
      <c r="O54" s="3">
        <v>26.344992319475001</v>
      </c>
      <c r="P54" s="3">
        <v>0.40798650242940598</v>
      </c>
      <c r="Q54" s="3">
        <v>11.777289858556999</v>
      </c>
      <c r="R54" s="3">
        <v>0</v>
      </c>
      <c r="S54" s="3">
        <v>13.5049415751479</v>
      </c>
      <c r="T54" s="3">
        <v>5.9818058338123903</v>
      </c>
      <c r="U54" s="3">
        <v>55.487925485725903</v>
      </c>
      <c r="V54" s="3">
        <v>12.1852763609864</v>
      </c>
      <c r="W54" s="3">
        <v>0.78959687220182095</v>
      </c>
      <c r="X54" s="3">
        <v>9.7313030420080202E-2</v>
      </c>
      <c r="Y54" s="3">
        <v>0.215998643770135</v>
      </c>
      <c r="Z54" s="3">
        <v>0.82640120262824901</v>
      </c>
      <c r="AA54" s="3">
        <v>1.5250133644757399E-2</v>
      </c>
    </row>
    <row r="55" spans="1:27">
      <c r="A55" s="1" t="s">
        <v>28</v>
      </c>
      <c r="B55" s="3">
        <v>0.17233530463445401</v>
      </c>
      <c r="C55" s="3">
        <v>0.323947699342298</v>
      </c>
      <c r="D55" s="3">
        <v>0.408660914000744</v>
      </c>
      <c r="E55" s="3">
        <v>0.149017433124985</v>
      </c>
      <c r="F55" s="3">
        <v>1.95529724352736E-2</v>
      </c>
      <c r="G55" s="3">
        <v>13.911059387323499</v>
      </c>
      <c r="H55" s="3">
        <v>0</v>
      </c>
      <c r="I55" s="3">
        <v>2.9653600257310799</v>
      </c>
      <c r="J55" s="3">
        <v>16.979942681652499</v>
      </c>
      <c r="K55" s="3">
        <v>5.9271097994841</v>
      </c>
      <c r="L55" s="3">
        <v>0</v>
      </c>
      <c r="M55" s="3">
        <v>0</v>
      </c>
      <c r="N55" s="3">
        <v>0.60668233908853597</v>
      </c>
      <c r="O55" s="3">
        <v>47.529273772360803</v>
      </c>
      <c r="P55" s="3">
        <v>0.49437928626980898</v>
      </c>
      <c r="Q55" s="3">
        <v>8.8193758993047506</v>
      </c>
      <c r="R55" s="3">
        <v>1.6933024852471401</v>
      </c>
      <c r="S55" s="3">
        <v>74.756354115001997</v>
      </c>
      <c r="T55" s="3">
        <v>1.07351432353775</v>
      </c>
      <c r="U55" s="3">
        <v>39.783471894191202</v>
      </c>
      <c r="V55" s="3">
        <v>11.613740009910201</v>
      </c>
      <c r="W55" s="3">
        <v>0.34725207845829698</v>
      </c>
      <c r="X55" s="3">
        <v>2.589048101392E-2</v>
      </c>
      <c r="Y55" s="3">
        <v>0.29662035501587602</v>
      </c>
      <c r="Z55" s="3">
        <v>0.83799999999999997</v>
      </c>
      <c r="AA55" s="3">
        <v>1.02944956241925E-2</v>
      </c>
    </row>
    <row r="56" spans="1:27">
      <c r="A56" s="1" t="s">
        <v>28</v>
      </c>
      <c r="B56" s="3">
        <v>4.3420661751641196</v>
      </c>
      <c r="C56" s="3">
        <v>3.3781113445387998</v>
      </c>
      <c r="D56" s="3">
        <v>11.216537554143001</v>
      </c>
      <c r="E56" s="3">
        <v>4.54395064119403</v>
      </c>
      <c r="F56" s="3">
        <v>0</v>
      </c>
      <c r="G56" s="3">
        <v>12.810988573142501</v>
      </c>
      <c r="H56" s="3">
        <v>0</v>
      </c>
      <c r="I56" s="3">
        <v>17.9723902583608</v>
      </c>
      <c r="J56" s="3">
        <v>6.3908234356003</v>
      </c>
      <c r="K56" s="3">
        <v>8.3147802397158799</v>
      </c>
      <c r="L56" s="3">
        <v>0</v>
      </c>
      <c r="M56" s="3">
        <v>0</v>
      </c>
      <c r="N56" s="3">
        <v>3.6818350996203102</v>
      </c>
      <c r="O56" s="3">
        <v>17.714034199756899</v>
      </c>
      <c r="P56" s="3">
        <v>1.66799527273507</v>
      </c>
      <c r="Q56" s="3">
        <v>7.96648720602834</v>
      </c>
      <c r="R56" s="3">
        <v>0</v>
      </c>
      <c r="S56" s="3">
        <v>8.7982444648993106</v>
      </c>
      <c r="T56" s="3">
        <v>23.480665715040001</v>
      </c>
      <c r="U56" s="3">
        <v>45.488982506819397</v>
      </c>
      <c r="V56" s="3">
        <v>13.3163175783837</v>
      </c>
      <c r="W56" s="3">
        <v>0.56243087209880704</v>
      </c>
      <c r="X56" s="3">
        <v>0.323195957488425</v>
      </c>
      <c r="Y56" s="3">
        <v>0.27907813906109902</v>
      </c>
      <c r="Z56" s="3">
        <v>0.53317967506419195</v>
      </c>
      <c r="AA56" s="3">
        <v>8.6058855451766794E-2</v>
      </c>
    </row>
    <row r="57" spans="1:27">
      <c r="A57" s="1" t="s">
        <v>28</v>
      </c>
      <c r="B57" s="3">
        <v>2.37523581407447</v>
      </c>
      <c r="C57" s="3">
        <v>0.52843140079621098</v>
      </c>
      <c r="D57" s="3">
        <v>10.192923670566101</v>
      </c>
      <c r="E57" s="3">
        <v>0.44366500105003298</v>
      </c>
      <c r="F57" s="3">
        <v>0.15339606509947801</v>
      </c>
      <c r="G57" s="3">
        <v>21.766976434979998</v>
      </c>
      <c r="H57" s="3">
        <v>0</v>
      </c>
      <c r="I57" s="3">
        <v>27.8919058102516</v>
      </c>
      <c r="J57" s="3">
        <v>6.2578836327986602</v>
      </c>
      <c r="K57" s="3">
        <v>8.0942254704185306</v>
      </c>
      <c r="L57" s="3">
        <v>4.4794040343755802E-2</v>
      </c>
      <c r="M57" s="3">
        <v>5.5503200304497798E-2</v>
      </c>
      <c r="N57" s="3">
        <v>6.5516684711454003</v>
      </c>
      <c r="O57" s="3">
        <v>10.1416267708293</v>
      </c>
      <c r="P57" s="3">
        <v>1.13480992063161</v>
      </c>
      <c r="Q57" s="3">
        <v>4.4224326210819198</v>
      </c>
      <c r="R57" s="3">
        <v>0</v>
      </c>
      <c r="S57" s="3">
        <v>4.1416051935418103</v>
      </c>
      <c r="T57" s="3">
        <v>13.6936519515863</v>
      </c>
      <c r="U57" s="3">
        <v>64.055810264725395</v>
      </c>
      <c r="V57" s="3">
        <v>12.108911012858901</v>
      </c>
      <c r="W57" s="3">
        <v>0.81801240924237795</v>
      </c>
      <c r="X57" s="3">
        <v>0.162437346212531</v>
      </c>
      <c r="Y57" s="3">
        <v>0.188988357203552</v>
      </c>
      <c r="Z57" s="3">
        <v>0.68107147904391196</v>
      </c>
      <c r="AA57" s="3">
        <v>0.10063550673688799</v>
      </c>
    </row>
    <row r="58" spans="1:27">
      <c r="A58" s="1" t="s">
        <v>28</v>
      </c>
      <c r="B58" s="3">
        <v>0.96486400653012605</v>
      </c>
      <c r="C58" s="3">
        <v>0.50097780514036405</v>
      </c>
      <c r="D58" s="3">
        <v>6.9834522788139504</v>
      </c>
      <c r="E58" s="3">
        <v>0</v>
      </c>
      <c r="F58" s="3">
        <v>0</v>
      </c>
      <c r="G58" s="3">
        <v>16.7828990189129</v>
      </c>
      <c r="H58" s="3">
        <v>0</v>
      </c>
      <c r="I58" s="3">
        <v>28.418511187639201</v>
      </c>
      <c r="J58" s="3">
        <v>4.4352523360716303</v>
      </c>
      <c r="K58" s="3">
        <v>12.0001907615497</v>
      </c>
      <c r="L58" s="3">
        <v>0.107703403140552</v>
      </c>
      <c r="M58" s="3">
        <v>0.21605155711221799</v>
      </c>
      <c r="N58" s="3">
        <v>0</v>
      </c>
      <c r="O58" s="3">
        <v>20.040676790898399</v>
      </c>
      <c r="P58" s="3">
        <v>0.76740137027636401</v>
      </c>
      <c r="Q58" s="3">
        <v>8.9978378423174199</v>
      </c>
      <c r="R58" s="3">
        <v>0</v>
      </c>
      <c r="S58" s="3">
        <v>14.086500778734599</v>
      </c>
      <c r="T58" s="3">
        <v>8.4492940904844396</v>
      </c>
      <c r="U58" s="3">
        <v>61.744789906023101</v>
      </c>
      <c r="V58" s="3">
        <v>9.7652392125938192</v>
      </c>
      <c r="W58" s="3">
        <v>0.658232013064598</v>
      </c>
      <c r="X58" s="3">
        <v>0.12037045872562201</v>
      </c>
      <c r="Y58" s="3">
        <v>0.12139225112483699</v>
      </c>
      <c r="Z58" s="3">
        <v>0.70616220423023501</v>
      </c>
      <c r="AA58" s="3">
        <v>3.6879973457050699E-2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zoomScaleNormal="100" workbookViewId="0">
      <selection activeCell="G10" sqref="G10"/>
    </sheetView>
  </sheetViews>
  <sheetFormatPr baseColWidth="10" defaultColWidth="9.140625"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29</v>
      </c>
      <c r="H1" s="4" t="s">
        <v>30</v>
      </c>
      <c r="I1" t="s">
        <v>8</v>
      </c>
      <c r="J1" t="s">
        <v>9</v>
      </c>
      <c r="K1" t="s">
        <v>10</v>
      </c>
      <c r="L1" t="s">
        <v>31</v>
      </c>
      <c r="M1" t="s">
        <v>12</v>
      </c>
      <c r="N1" t="s">
        <v>14</v>
      </c>
      <c r="O1" t="s">
        <v>15</v>
      </c>
      <c r="P1" t="s">
        <v>32</v>
      </c>
      <c r="Q1" t="s">
        <v>13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>
        <v>4672.4307859999999</v>
      </c>
      <c r="C2">
        <v>119.194662908163</v>
      </c>
      <c r="D2">
        <v>443.31527999999997</v>
      </c>
      <c r="E2">
        <v>283.80368299999998</v>
      </c>
      <c r="F2">
        <v>0</v>
      </c>
      <c r="G2">
        <v>263.189031</v>
      </c>
      <c r="H2">
        <v>0</v>
      </c>
      <c r="I2">
        <v>0</v>
      </c>
      <c r="J2">
        <v>20.465326999999998</v>
      </c>
      <c r="K2">
        <v>0</v>
      </c>
      <c r="L2">
        <v>0.20549999999999999</v>
      </c>
      <c r="M2">
        <v>0</v>
      </c>
      <c r="N2">
        <v>832.85364100000004</v>
      </c>
      <c r="O2">
        <v>143.29859099999999</v>
      </c>
      <c r="P2">
        <v>180.173317</v>
      </c>
      <c r="Q2">
        <v>0</v>
      </c>
      <c r="R2">
        <v>0</v>
      </c>
      <c r="S2">
        <v>6958.7243189081601</v>
      </c>
      <c r="T2">
        <v>5518.7444119081601</v>
      </c>
      <c r="U2">
        <v>283.654358</v>
      </c>
      <c r="V2">
        <v>323.47190799999998</v>
      </c>
      <c r="W2">
        <v>0.97512437810945296</v>
      </c>
      <c r="X2">
        <v>0.95111429440681305</v>
      </c>
      <c r="Y2">
        <v>0.91334298569932204</v>
      </c>
      <c r="Z2">
        <v>0.37252289462675298</v>
      </c>
      <c r="AA2">
        <v>0.146799429743044</v>
      </c>
    </row>
    <row r="3" spans="1:27">
      <c r="A3" t="s">
        <v>27</v>
      </c>
      <c r="B3">
        <v>7773.729585</v>
      </c>
      <c r="C3">
        <v>155.47459169999999</v>
      </c>
      <c r="D3">
        <v>1298.4867999999999</v>
      </c>
      <c r="E3">
        <v>310.27231549999999</v>
      </c>
      <c r="F3">
        <v>0</v>
      </c>
      <c r="G3">
        <v>293.00809400000003</v>
      </c>
      <c r="H3">
        <v>35.817095000000002</v>
      </c>
      <c r="I3">
        <v>58.932675000000003</v>
      </c>
      <c r="J3">
        <v>24.905118999999999</v>
      </c>
      <c r="K3">
        <v>0</v>
      </c>
      <c r="L3">
        <v>0.32200000000000001</v>
      </c>
      <c r="M3">
        <v>2.0500000000000001E-2</v>
      </c>
      <c r="N3">
        <v>1472.5794245</v>
      </c>
      <c r="O3">
        <v>339.96930500000002</v>
      </c>
      <c r="P3">
        <v>290.04907050000003</v>
      </c>
      <c r="Q3">
        <v>1.4576695</v>
      </c>
      <c r="R3">
        <v>0</v>
      </c>
      <c r="S3">
        <v>12054.681744699999</v>
      </c>
      <c r="T3">
        <v>9537.9632922000001</v>
      </c>
      <c r="U3">
        <v>414.12065250000001</v>
      </c>
      <c r="V3">
        <v>631.476045</v>
      </c>
      <c r="W3">
        <v>0.98039215686274495</v>
      </c>
      <c r="X3">
        <v>0.958388549091717</v>
      </c>
      <c r="Y3">
        <v>0.85687215285705498</v>
      </c>
      <c r="Z3">
        <v>0.184108723882591</v>
      </c>
      <c r="AA3">
        <v>0.13</v>
      </c>
    </row>
    <row r="4" spans="1:27">
      <c r="A4" t="s">
        <v>27</v>
      </c>
      <c r="B4">
        <v>453.50448999999998</v>
      </c>
      <c r="C4">
        <v>112.06140541604</v>
      </c>
      <c r="D4">
        <v>88.238299999999995</v>
      </c>
      <c r="E4">
        <v>42.24494</v>
      </c>
      <c r="F4">
        <v>0</v>
      </c>
      <c r="G4">
        <v>23.17661</v>
      </c>
      <c r="H4">
        <v>3.2088399999999999</v>
      </c>
      <c r="I4">
        <v>12.87055</v>
      </c>
      <c r="J4">
        <v>16.869389999999999</v>
      </c>
      <c r="K4">
        <v>0</v>
      </c>
      <c r="L4">
        <v>0</v>
      </c>
      <c r="M4">
        <v>0</v>
      </c>
      <c r="N4">
        <v>133.00317999999999</v>
      </c>
      <c r="O4">
        <v>32.514740000000003</v>
      </c>
      <c r="P4">
        <v>37.82499</v>
      </c>
      <c r="Q4">
        <v>0</v>
      </c>
      <c r="R4">
        <v>0</v>
      </c>
      <c r="S4">
        <v>955.51743541604003</v>
      </c>
      <c r="T4">
        <v>696.04913541604003</v>
      </c>
      <c r="U4">
        <v>56.125390000000003</v>
      </c>
      <c r="V4">
        <v>70.339730000000003</v>
      </c>
      <c r="W4">
        <v>0.80185968368264904</v>
      </c>
      <c r="X4">
        <v>0.92538249022863905</v>
      </c>
      <c r="Y4">
        <v>0.83712141328175305</v>
      </c>
      <c r="Z4">
        <v>0.20802072182260001</v>
      </c>
      <c r="AA4">
        <v>0.19644241541943</v>
      </c>
    </row>
    <row r="5" spans="1:27">
      <c r="A5" t="s">
        <v>27</v>
      </c>
      <c r="B5">
        <v>540.83776979376501</v>
      </c>
      <c r="C5">
        <v>127.523556168962</v>
      </c>
      <c r="D5">
        <v>94.301597688640896</v>
      </c>
      <c r="E5">
        <v>52.105040863143898</v>
      </c>
      <c r="F5">
        <v>0</v>
      </c>
      <c r="G5">
        <v>60.126530902988797</v>
      </c>
      <c r="H5">
        <v>0</v>
      </c>
      <c r="I5">
        <v>22.922118398076002</v>
      </c>
      <c r="J5">
        <v>20.124984644135399</v>
      </c>
      <c r="K5">
        <v>18.305265803422198</v>
      </c>
      <c r="L5">
        <v>0</v>
      </c>
      <c r="M5">
        <v>0</v>
      </c>
      <c r="N5">
        <v>145.668128722413</v>
      </c>
      <c r="O5">
        <v>23.669777826496698</v>
      </c>
      <c r="P5">
        <v>34.594345240735102</v>
      </c>
      <c r="Q5">
        <v>0</v>
      </c>
      <c r="R5">
        <v>0</v>
      </c>
      <c r="S5">
        <v>1140.17911605278</v>
      </c>
      <c r="T5">
        <v>814.76796451451105</v>
      </c>
      <c r="U5">
        <v>121.478899748622</v>
      </c>
      <c r="V5">
        <v>58.2641230672318</v>
      </c>
      <c r="W5">
        <v>0.809199678055469</v>
      </c>
      <c r="X5">
        <v>0.87024907170799304</v>
      </c>
      <c r="Y5">
        <v>0.85152613344935901</v>
      </c>
      <c r="Z5">
        <v>0.38934960522631001</v>
      </c>
      <c r="AA5">
        <v>0.13977837749907601</v>
      </c>
    </row>
    <row r="6" spans="1:27">
      <c r="A6" t="s">
        <v>27</v>
      </c>
      <c r="B6">
        <v>581.94220759687096</v>
      </c>
      <c r="C6">
        <v>49.408167972029297</v>
      </c>
      <c r="D6">
        <v>78.745063459072796</v>
      </c>
      <c r="E6">
        <v>96.910928846088296</v>
      </c>
      <c r="F6">
        <v>0</v>
      </c>
      <c r="G6">
        <v>48.845055256435202</v>
      </c>
      <c r="H6">
        <v>0</v>
      </c>
      <c r="I6">
        <v>17.0144710585482</v>
      </c>
      <c r="J6">
        <v>18.8277103294119</v>
      </c>
      <c r="K6">
        <v>19.205160947880302</v>
      </c>
      <c r="L6">
        <v>1.8445E-2</v>
      </c>
      <c r="M6">
        <v>6.3200000000000006E-2</v>
      </c>
      <c r="N6">
        <v>181.87702182019501</v>
      </c>
      <c r="O6">
        <v>30</v>
      </c>
      <c r="P6">
        <v>35.795263791439901</v>
      </c>
      <c r="Q6">
        <v>0</v>
      </c>
      <c r="R6">
        <v>0</v>
      </c>
      <c r="S6">
        <v>1158.57105107797</v>
      </c>
      <c r="T6">
        <v>807.00636787406199</v>
      </c>
      <c r="U6">
        <v>103.892397592276</v>
      </c>
      <c r="V6">
        <v>65.795263791439893</v>
      </c>
      <c r="W6">
        <v>0.92174207875063296</v>
      </c>
      <c r="X6">
        <v>0.88594517686157204</v>
      </c>
      <c r="Y6">
        <v>0.88081340914405903</v>
      </c>
      <c r="Z6">
        <v>0.38282788469965101</v>
      </c>
      <c r="AA6">
        <v>0.14159156921442301</v>
      </c>
    </row>
    <row r="7" spans="1:27">
      <c r="A7" t="s">
        <v>27</v>
      </c>
      <c r="B7">
        <v>2518.3207039653498</v>
      </c>
      <c r="C7">
        <v>110.848334016481</v>
      </c>
      <c r="D7">
        <v>535.758030717113</v>
      </c>
      <c r="E7">
        <v>446.14476526419998</v>
      </c>
      <c r="F7">
        <v>0</v>
      </c>
      <c r="G7">
        <v>356.01836938458098</v>
      </c>
      <c r="H7">
        <v>0</v>
      </c>
      <c r="I7">
        <v>122.51355037449601</v>
      </c>
      <c r="J7">
        <v>81.639482388531306</v>
      </c>
      <c r="K7">
        <v>78.372855415338407</v>
      </c>
      <c r="L7">
        <v>0.30149999999999999</v>
      </c>
      <c r="M7">
        <v>0.20810000000000001</v>
      </c>
      <c r="N7">
        <v>646.178985565674</v>
      </c>
      <c r="O7">
        <v>124.513682616781</v>
      </c>
      <c r="P7">
        <v>104.14513940146399</v>
      </c>
      <c r="Q7">
        <v>0</v>
      </c>
      <c r="R7">
        <v>0</v>
      </c>
      <c r="S7">
        <v>5124.4538991100098</v>
      </c>
      <c r="T7">
        <v>3611.0718339631499</v>
      </c>
      <c r="U7">
        <v>638.544257562947</v>
      </c>
      <c r="V7">
        <v>228.65882201824499</v>
      </c>
      <c r="W7">
        <v>0.95783902350319505</v>
      </c>
      <c r="X7">
        <v>0.84974071920608796</v>
      </c>
      <c r="Y7">
        <v>0.82457622174799095</v>
      </c>
      <c r="Z7">
        <v>0.39922380693633802</v>
      </c>
      <c r="AA7">
        <v>0.16156074627052699</v>
      </c>
    </row>
    <row r="8" spans="1:27">
      <c r="A8" t="s">
        <v>27</v>
      </c>
      <c r="B8">
        <v>363.70224443224799</v>
      </c>
      <c r="C8">
        <v>315.66405293381001</v>
      </c>
      <c r="D8">
        <v>69.043601921825996</v>
      </c>
      <c r="E8">
        <v>37.750360275591497</v>
      </c>
      <c r="F8">
        <v>2.55698269505565</v>
      </c>
      <c r="G8">
        <v>37.356891876757103</v>
      </c>
      <c r="H8">
        <v>0</v>
      </c>
      <c r="I8">
        <v>14.480148251394199</v>
      </c>
      <c r="J8">
        <v>15.6822195130268</v>
      </c>
      <c r="K8">
        <v>14.8772883620043</v>
      </c>
      <c r="L8">
        <v>0</v>
      </c>
      <c r="M8">
        <v>0</v>
      </c>
      <c r="N8">
        <v>101.375988260837</v>
      </c>
      <c r="O8">
        <v>20</v>
      </c>
      <c r="P8">
        <v>20.785370207745899</v>
      </c>
      <c r="Q8">
        <v>0</v>
      </c>
      <c r="R8">
        <v>0</v>
      </c>
      <c r="S8">
        <v>1013.2751487303</v>
      </c>
      <c r="T8">
        <v>788.71724225853097</v>
      </c>
      <c r="U8">
        <v>82.396548003182403</v>
      </c>
      <c r="V8">
        <v>40.785370207745899</v>
      </c>
      <c r="W8">
        <v>0.53535514764618497</v>
      </c>
      <c r="X8">
        <v>0.90541241692611996</v>
      </c>
      <c r="Y8">
        <v>0.84045230588918396</v>
      </c>
      <c r="Z8">
        <v>0.35109697843577597</v>
      </c>
      <c r="AA8">
        <v>0.164777237133756</v>
      </c>
    </row>
    <row r="9" spans="1:27">
      <c r="A9" t="s">
        <v>27</v>
      </c>
      <c r="B9">
        <v>262.02358035002902</v>
      </c>
      <c r="C9">
        <v>123.679166200363</v>
      </c>
      <c r="D9">
        <v>49.018691469695099</v>
      </c>
      <c r="E9">
        <v>23.973320468693601</v>
      </c>
      <c r="F9">
        <v>0</v>
      </c>
      <c r="G9">
        <v>23.329951052822601</v>
      </c>
      <c r="H9">
        <v>0</v>
      </c>
      <c r="I9">
        <v>11.3284073984531</v>
      </c>
      <c r="J9">
        <v>12.4994195543856</v>
      </c>
      <c r="K9">
        <v>9.4079174769006801</v>
      </c>
      <c r="L9">
        <v>2.8400000000000002E-2</v>
      </c>
      <c r="M9">
        <v>9.5999999999999992E-3</v>
      </c>
      <c r="N9">
        <v>52.471920375641098</v>
      </c>
      <c r="O9">
        <v>7.1633854625368203</v>
      </c>
      <c r="P9">
        <v>23.205703391850498</v>
      </c>
      <c r="Q9">
        <v>0</v>
      </c>
      <c r="R9">
        <v>0</v>
      </c>
      <c r="S9">
        <v>598.10146320137096</v>
      </c>
      <c r="T9">
        <v>458.69475848878102</v>
      </c>
      <c r="U9">
        <v>56.565695482562099</v>
      </c>
      <c r="V9">
        <v>30.3690888543873</v>
      </c>
      <c r="W9">
        <v>0.67934071689529896</v>
      </c>
      <c r="X9">
        <v>0.89021921817095595</v>
      </c>
      <c r="Y9">
        <v>0.84240504937507099</v>
      </c>
      <c r="Z9">
        <v>0.32246563638787601</v>
      </c>
      <c r="AA9">
        <v>0.120119874659063</v>
      </c>
    </row>
    <row r="10" spans="1:27">
      <c r="A10" t="s">
        <v>27</v>
      </c>
      <c r="B10">
        <v>757.21882102911604</v>
      </c>
      <c r="C10">
        <v>131.462291762185</v>
      </c>
      <c r="D10">
        <v>71.284999999999997</v>
      </c>
      <c r="E10">
        <v>128.62157276051201</v>
      </c>
      <c r="F10">
        <v>0</v>
      </c>
      <c r="G10">
        <v>81.365875959068802</v>
      </c>
      <c r="H10">
        <v>0</v>
      </c>
      <c r="I10">
        <v>20.321877831702501</v>
      </c>
      <c r="J10">
        <v>35.725226545721299</v>
      </c>
      <c r="K10">
        <v>27.800245924088099</v>
      </c>
      <c r="L10">
        <v>1.7399999999999999E-2</v>
      </c>
      <c r="M10">
        <v>4.1520000000000001E-2</v>
      </c>
      <c r="N10">
        <v>199.750773612763</v>
      </c>
      <c r="O10">
        <v>48.104841042871399</v>
      </c>
      <c r="P10">
        <v>39.846404364350597</v>
      </c>
      <c r="Q10">
        <v>0</v>
      </c>
      <c r="R10">
        <v>0</v>
      </c>
      <c r="S10">
        <v>1541.5029308323799</v>
      </c>
      <c r="T10">
        <v>1088.58768555181</v>
      </c>
      <c r="U10">
        <v>165.213226260581</v>
      </c>
      <c r="V10">
        <v>87.951245407222004</v>
      </c>
      <c r="W10">
        <v>0.85207034348995103</v>
      </c>
      <c r="X10">
        <v>0.86823009562039499</v>
      </c>
      <c r="Y10">
        <v>0.91395935879757995</v>
      </c>
      <c r="Z10">
        <v>0.53301938457847997</v>
      </c>
      <c r="AA10">
        <v>0.194084128817123</v>
      </c>
    </row>
    <row r="11" spans="1:27">
      <c r="A11" t="s">
        <v>27</v>
      </c>
      <c r="B11">
        <v>1556.89220548716</v>
      </c>
      <c r="C11">
        <v>150.63734632409901</v>
      </c>
      <c r="D11">
        <v>306.01499455747597</v>
      </c>
      <c r="E11">
        <v>150.25617348437899</v>
      </c>
      <c r="F11">
        <v>0</v>
      </c>
      <c r="G11">
        <v>186.650936318302</v>
      </c>
      <c r="H11">
        <v>0</v>
      </c>
      <c r="I11">
        <v>52.0472149891961</v>
      </c>
      <c r="J11">
        <v>67.1204494020743</v>
      </c>
      <c r="K11">
        <v>51.189100384103497</v>
      </c>
      <c r="L11">
        <v>0</v>
      </c>
      <c r="M11">
        <v>0</v>
      </c>
      <c r="N11">
        <v>487.68249296905401</v>
      </c>
      <c r="O11">
        <v>55.895209397726603</v>
      </c>
      <c r="P11">
        <v>71.407822788009199</v>
      </c>
      <c r="Q11">
        <v>0</v>
      </c>
      <c r="R11">
        <v>0</v>
      </c>
      <c r="S11">
        <v>3135.7939461015799</v>
      </c>
      <c r="T11">
        <v>2163.80071985311</v>
      </c>
      <c r="U11">
        <v>357.00770109367602</v>
      </c>
      <c r="V11">
        <v>127.303032185736</v>
      </c>
      <c r="W11">
        <v>0.911780533365111</v>
      </c>
      <c r="X11">
        <v>0.85837571069379903</v>
      </c>
      <c r="Y11">
        <v>0.83573256115487404</v>
      </c>
      <c r="Z11">
        <v>0.37885902925437898</v>
      </c>
      <c r="AA11">
        <v>0.102828370542711</v>
      </c>
    </row>
    <row r="12" spans="1:27">
      <c r="A12" t="s">
        <v>27</v>
      </c>
      <c r="B12">
        <v>880.10057881117598</v>
      </c>
      <c r="C12">
        <v>350.16772651473599</v>
      </c>
      <c r="D12">
        <v>180.51021716806</v>
      </c>
      <c r="E12">
        <v>129.13432616460801</v>
      </c>
      <c r="F12">
        <v>0</v>
      </c>
      <c r="G12">
        <v>120.905371124282</v>
      </c>
      <c r="H12">
        <v>0</v>
      </c>
      <c r="I12">
        <v>29.662554058667599</v>
      </c>
      <c r="J12">
        <v>54.773911233070599</v>
      </c>
      <c r="K12">
        <v>45.749650029862799</v>
      </c>
      <c r="L12">
        <v>0</v>
      </c>
      <c r="M12">
        <v>0</v>
      </c>
      <c r="N12">
        <v>268.45210866874902</v>
      </c>
      <c r="O12">
        <v>90</v>
      </c>
      <c r="P12">
        <v>55.916776573078401</v>
      </c>
      <c r="Q12">
        <v>0</v>
      </c>
      <c r="R12">
        <v>0</v>
      </c>
      <c r="S12">
        <v>2205.3732203462901</v>
      </c>
      <c r="T12">
        <v>1539.9128486585801</v>
      </c>
      <c r="U12">
        <v>251.09148644588299</v>
      </c>
      <c r="V12">
        <v>145.91677657307801</v>
      </c>
      <c r="W12">
        <v>0.71537287842104302</v>
      </c>
      <c r="X12">
        <v>0.85980408783810203</v>
      </c>
      <c r="Y12">
        <v>0.82980541226586402</v>
      </c>
      <c r="Z12">
        <v>0.40112514355765999</v>
      </c>
      <c r="AA12">
        <v>0.25107956634499901</v>
      </c>
    </row>
    <row r="13" spans="1:27">
      <c r="A13" t="s">
        <v>27</v>
      </c>
      <c r="B13">
        <v>17974.584210000001</v>
      </c>
      <c r="C13">
        <v>138.94353594329999</v>
      </c>
      <c r="D13">
        <v>998.92710999999997</v>
      </c>
      <c r="E13">
        <v>936.56341699999996</v>
      </c>
      <c r="F13">
        <v>0</v>
      </c>
      <c r="G13">
        <v>600.36497499999996</v>
      </c>
      <c r="H13">
        <v>88.043025</v>
      </c>
      <c r="I13">
        <v>49.381593500000001</v>
      </c>
      <c r="J13">
        <v>173.62678650000001</v>
      </c>
      <c r="K13">
        <v>0</v>
      </c>
      <c r="L13">
        <v>0.441</v>
      </c>
      <c r="M13">
        <v>0</v>
      </c>
      <c r="N13">
        <v>3724.7342229999999</v>
      </c>
      <c r="O13">
        <v>842.55600000000004</v>
      </c>
      <c r="P13">
        <v>723.94588750000003</v>
      </c>
      <c r="Q13">
        <v>8.0541330000000002</v>
      </c>
      <c r="R13">
        <v>0</v>
      </c>
      <c r="S13">
        <v>26259.724896443298</v>
      </c>
      <c r="T13">
        <v>20049.0182729433</v>
      </c>
      <c r="U13">
        <v>919.47051299999998</v>
      </c>
      <c r="V13">
        <v>1574.5560204999999</v>
      </c>
      <c r="W13">
        <v>0.99232929455310503</v>
      </c>
      <c r="X13">
        <v>0.956149891277983</v>
      </c>
      <c r="Y13">
        <v>0.94735148949751702</v>
      </c>
      <c r="Z13">
        <v>0.37539420136628798</v>
      </c>
      <c r="AA13">
        <v>0.18447612454252399</v>
      </c>
    </row>
    <row r="14" spans="1:27">
      <c r="A14" t="s">
        <v>27</v>
      </c>
      <c r="B14">
        <v>4044.533779375</v>
      </c>
      <c r="C14">
        <v>3986.0856637080001</v>
      </c>
      <c r="D14">
        <v>365.66383999999999</v>
      </c>
      <c r="E14">
        <v>745.04177200000004</v>
      </c>
      <c r="F14">
        <v>0</v>
      </c>
      <c r="G14">
        <v>647.12909999999999</v>
      </c>
      <c r="H14">
        <v>181.33779999999999</v>
      </c>
      <c r="I14">
        <v>134.19608400000001</v>
      </c>
      <c r="J14">
        <v>506.71736800000002</v>
      </c>
      <c r="K14">
        <v>0</v>
      </c>
      <c r="L14">
        <v>0.86519999999999997</v>
      </c>
      <c r="M14">
        <v>0.248</v>
      </c>
      <c r="N14">
        <v>1255.9416719999999</v>
      </c>
      <c r="O14">
        <v>100</v>
      </c>
      <c r="P14">
        <v>724.93842400000005</v>
      </c>
      <c r="Q14">
        <v>0</v>
      </c>
      <c r="R14">
        <v>0</v>
      </c>
      <c r="S14">
        <v>12691.585503083001</v>
      </c>
      <c r="T14">
        <v>9141.3250550829998</v>
      </c>
      <c r="U14">
        <v>1469.3803519999999</v>
      </c>
      <c r="V14">
        <v>824.93842400000005</v>
      </c>
      <c r="W14">
        <v>0.50363907890799997</v>
      </c>
      <c r="X14">
        <v>0.86151907006869299</v>
      </c>
      <c r="Y14">
        <v>0.91708674495819498</v>
      </c>
      <c r="Z14">
        <v>0.63895498718622601</v>
      </c>
      <c r="AA14">
        <v>0.13781808691474301</v>
      </c>
    </row>
    <row r="15" spans="1:27">
      <c r="A15" t="s">
        <v>27</v>
      </c>
      <c r="B15">
        <v>1584.2623000000001</v>
      </c>
      <c r="C15">
        <v>874.49</v>
      </c>
      <c r="D15">
        <v>148.63999999999999</v>
      </c>
      <c r="E15">
        <v>181.15</v>
      </c>
      <c r="F15">
        <v>20.149999999999999</v>
      </c>
      <c r="G15">
        <v>201.61</v>
      </c>
      <c r="H15">
        <v>11.2</v>
      </c>
      <c r="I15">
        <v>34.840000000000003</v>
      </c>
      <c r="J15">
        <v>54.588999999999999</v>
      </c>
      <c r="K15">
        <v>74.319999999999993</v>
      </c>
      <c r="L15">
        <v>0.32200000000000001</v>
      </c>
      <c r="M15">
        <v>0</v>
      </c>
      <c r="N15">
        <v>522.17169999999999</v>
      </c>
      <c r="O15">
        <v>55.12</v>
      </c>
      <c r="P15">
        <v>48.64</v>
      </c>
      <c r="Q15">
        <v>3.2</v>
      </c>
      <c r="R15">
        <v>0</v>
      </c>
      <c r="S15">
        <v>3814.3829999999998</v>
      </c>
      <c r="T15">
        <v>2808.6923000000002</v>
      </c>
      <c r="U15">
        <v>379.75900000000001</v>
      </c>
      <c r="V15">
        <v>106.96</v>
      </c>
      <c r="W15">
        <v>0.64433586905033102</v>
      </c>
      <c r="X15">
        <v>0.88089546796590601</v>
      </c>
      <c r="Y15">
        <v>0.91422482386918202</v>
      </c>
      <c r="Z15">
        <v>0.57561741613133499</v>
      </c>
      <c r="AA15">
        <v>9.5480326496985804E-2</v>
      </c>
    </row>
    <row r="16" spans="1:27">
      <c r="A16" t="s">
        <v>27</v>
      </c>
      <c r="B16">
        <v>3488</v>
      </c>
      <c r="C16">
        <v>332.66</v>
      </c>
      <c r="D16">
        <v>204.1551</v>
      </c>
      <c r="E16">
        <v>28.47</v>
      </c>
      <c r="F16">
        <v>12.2</v>
      </c>
      <c r="G16">
        <v>308.44</v>
      </c>
      <c r="H16">
        <v>0</v>
      </c>
      <c r="I16">
        <v>52.314999999999998</v>
      </c>
      <c r="J16">
        <v>69.84</v>
      </c>
      <c r="K16">
        <v>84.235600000000005</v>
      </c>
      <c r="L16">
        <v>0.21</v>
      </c>
      <c r="M16">
        <v>0.14000000000000001</v>
      </c>
      <c r="N16">
        <v>701.1</v>
      </c>
      <c r="O16">
        <v>84.66</v>
      </c>
      <c r="P16">
        <v>33.96</v>
      </c>
      <c r="Q16">
        <v>0</v>
      </c>
      <c r="R16">
        <v>0</v>
      </c>
      <c r="S16">
        <v>5400.0357000000004</v>
      </c>
      <c r="T16">
        <v>4065.4850999999999</v>
      </c>
      <c r="U16">
        <v>514.8306</v>
      </c>
      <c r="V16">
        <v>118.62</v>
      </c>
      <c r="W16">
        <v>0.91293127365429005</v>
      </c>
      <c r="X16">
        <v>0.88759931984601004</v>
      </c>
      <c r="Y16">
        <v>0.94470570859821201</v>
      </c>
      <c r="Z16">
        <v>0.60172249012914902</v>
      </c>
      <c r="AA16">
        <v>0.107742822235797</v>
      </c>
    </row>
    <row r="17" spans="1:27">
      <c r="A17" t="s">
        <v>27</v>
      </c>
      <c r="B17">
        <v>3215</v>
      </c>
      <c r="C17">
        <v>323.51</v>
      </c>
      <c r="D17">
        <v>315.05099999999999</v>
      </c>
      <c r="E17">
        <v>54.408499999999997</v>
      </c>
      <c r="F17">
        <v>2.2999999999999998</v>
      </c>
      <c r="G17">
        <v>174.48500000000001</v>
      </c>
      <c r="H17">
        <v>0</v>
      </c>
      <c r="I17">
        <v>21.4</v>
      </c>
      <c r="J17">
        <v>70.31</v>
      </c>
      <c r="K17">
        <v>74.652100000000004</v>
      </c>
      <c r="L17">
        <v>0</v>
      </c>
      <c r="M17">
        <v>0</v>
      </c>
      <c r="N17">
        <v>602.51</v>
      </c>
      <c r="O17">
        <v>90.484999999999999</v>
      </c>
      <c r="P17">
        <v>55.99</v>
      </c>
      <c r="Q17">
        <v>0</v>
      </c>
      <c r="R17">
        <v>0</v>
      </c>
      <c r="S17">
        <v>5000.1016</v>
      </c>
      <c r="T17">
        <v>3910.2694999999999</v>
      </c>
      <c r="U17">
        <v>340.84710000000001</v>
      </c>
      <c r="V17">
        <v>146.47499999999999</v>
      </c>
      <c r="W17">
        <v>0.90857451300123504</v>
      </c>
      <c r="X17">
        <v>0.9</v>
      </c>
      <c r="Y17">
        <v>0.91075171435200197</v>
      </c>
      <c r="Z17">
        <v>0.356429353510263</v>
      </c>
      <c r="AA17">
        <v>0.130570927640171</v>
      </c>
    </row>
    <row r="18" spans="1:27">
      <c r="A18" t="s">
        <v>27</v>
      </c>
      <c r="B18">
        <v>16245.124659999999</v>
      </c>
      <c r="C18">
        <v>501.97435199400002</v>
      </c>
      <c r="D18">
        <v>2103.3492660000002</v>
      </c>
      <c r="E18">
        <v>855.40562999999997</v>
      </c>
      <c r="F18">
        <v>0</v>
      </c>
      <c r="G18">
        <v>453.97522099999998</v>
      </c>
      <c r="H18">
        <v>55.978107999999999</v>
      </c>
      <c r="I18">
        <v>76.834378999999998</v>
      </c>
      <c r="J18">
        <v>188.05744999999999</v>
      </c>
      <c r="K18">
        <v>0</v>
      </c>
      <c r="L18">
        <v>1.2050000000000001</v>
      </c>
      <c r="M18">
        <v>0.30499999999999999</v>
      </c>
      <c r="N18">
        <v>2688.9137660000001</v>
      </c>
      <c r="O18">
        <v>492.03731399999998</v>
      </c>
      <c r="P18">
        <v>556.47735799999998</v>
      </c>
      <c r="Q18">
        <v>0</v>
      </c>
      <c r="R18">
        <v>0</v>
      </c>
      <c r="S18">
        <v>24218.127503994001</v>
      </c>
      <c r="T18">
        <v>19705.853907993998</v>
      </c>
      <c r="U18">
        <v>774.84515799999997</v>
      </c>
      <c r="V18">
        <v>1048.514672</v>
      </c>
      <c r="W18">
        <v>0.97002619070714902</v>
      </c>
      <c r="X18">
        <v>0.96216705516236301</v>
      </c>
      <c r="Y18">
        <v>0.88536652832911999</v>
      </c>
      <c r="Z18">
        <v>0.177519600390078</v>
      </c>
      <c r="AA18">
        <v>0.15468245239408099</v>
      </c>
    </row>
    <row r="19" spans="1:27">
      <c r="A19" t="s">
        <v>27</v>
      </c>
      <c r="B19">
        <v>1625.7152272221199</v>
      </c>
      <c r="C19">
        <v>663.31831139845394</v>
      </c>
      <c r="D19">
        <v>188.8</v>
      </c>
      <c r="E19">
        <v>121.191240977102</v>
      </c>
      <c r="F19">
        <v>0</v>
      </c>
      <c r="G19">
        <v>170.377699740651</v>
      </c>
      <c r="H19">
        <v>0</v>
      </c>
      <c r="I19">
        <v>61.0240434352826</v>
      </c>
      <c r="J19">
        <v>56.968307290466903</v>
      </c>
      <c r="K19">
        <v>61.067683332529803</v>
      </c>
      <c r="L19">
        <v>0.11</v>
      </c>
      <c r="M19">
        <v>0</v>
      </c>
      <c r="N19">
        <v>455.54065275630001</v>
      </c>
      <c r="O19">
        <v>53.995227806661497</v>
      </c>
      <c r="P19">
        <v>88.169915059777495</v>
      </c>
      <c r="Q19">
        <v>0</v>
      </c>
      <c r="R19">
        <v>0</v>
      </c>
      <c r="S19">
        <v>3546.1683090193401</v>
      </c>
      <c r="T19">
        <v>2599.0247795976702</v>
      </c>
      <c r="U19">
        <v>349.43773379893003</v>
      </c>
      <c r="V19">
        <v>142.165142866439</v>
      </c>
      <c r="W19">
        <v>0.71021905087586201</v>
      </c>
      <c r="X19">
        <v>0.88148476291924105</v>
      </c>
      <c r="Y19">
        <v>0.89595017050970804</v>
      </c>
      <c r="Z19">
        <v>0.47435489414758902</v>
      </c>
      <c r="AA19">
        <v>0.105969431921075</v>
      </c>
    </row>
    <row r="20" spans="1:27">
      <c r="A20" t="s">
        <v>27</v>
      </c>
      <c r="B20">
        <v>8814.3248679999997</v>
      </c>
      <c r="C20">
        <v>269.71834096079999</v>
      </c>
      <c r="D20">
        <v>1498.8376900000001</v>
      </c>
      <c r="E20">
        <v>407.10895349999998</v>
      </c>
      <c r="F20">
        <v>0</v>
      </c>
      <c r="G20">
        <v>263.32073250000002</v>
      </c>
      <c r="H20">
        <v>22.667224999999998</v>
      </c>
      <c r="I20">
        <v>16.774510500000002</v>
      </c>
      <c r="J20">
        <v>103.7698235</v>
      </c>
      <c r="K20">
        <v>0</v>
      </c>
      <c r="L20">
        <v>0.28399999999999997</v>
      </c>
      <c r="M20">
        <v>0</v>
      </c>
      <c r="N20">
        <v>1362.692777</v>
      </c>
      <c r="O20">
        <v>210.70776699999999</v>
      </c>
      <c r="P20">
        <v>373.2853715</v>
      </c>
      <c r="Q20">
        <v>0</v>
      </c>
      <c r="R20">
        <v>0</v>
      </c>
      <c r="S20">
        <v>13343.2080594608</v>
      </c>
      <c r="T20">
        <v>10989.9898524608</v>
      </c>
      <c r="U20">
        <v>406.53229149999999</v>
      </c>
      <c r="V20">
        <v>583.99313849999999</v>
      </c>
      <c r="W20">
        <v>0.97030855812148298</v>
      </c>
      <c r="X20">
        <v>0.96432839015581395</v>
      </c>
      <c r="Y20">
        <v>0.85466750072339903</v>
      </c>
      <c r="Z20">
        <v>0.14943079415437699</v>
      </c>
      <c r="AA20">
        <v>0.13391870735237299</v>
      </c>
    </row>
    <row r="21" spans="1:27">
      <c r="A21" t="s">
        <v>27</v>
      </c>
      <c r="B21">
        <v>721.60910174266996</v>
      </c>
      <c r="C21">
        <v>53.904429923343201</v>
      </c>
      <c r="D21">
        <v>147.64783121584</v>
      </c>
      <c r="E21">
        <v>82.7345956776729</v>
      </c>
      <c r="F21">
        <v>0</v>
      </c>
      <c r="G21">
        <v>117.414617849922</v>
      </c>
      <c r="H21">
        <v>0</v>
      </c>
      <c r="I21">
        <v>9.3717950434369595</v>
      </c>
      <c r="J21">
        <v>55.604543601695298</v>
      </c>
      <c r="K21">
        <v>51.038638485910099</v>
      </c>
      <c r="L21">
        <v>0</v>
      </c>
      <c r="M21">
        <v>0</v>
      </c>
      <c r="N21">
        <v>210.71104536802301</v>
      </c>
      <c r="O21">
        <v>23.8332048045142</v>
      </c>
      <c r="P21">
        <v>74.470000798160299</v>
      </c>
      <c r="Q21">
        <v>0</v>
      </c>
      <c r="R21">
        <v>0</v>
      </c>
      <c r="S21">
        <v>1548.3398045111901</v>
      </c>
      <c r="T21">
        <v>1005.89595855953</v>
      </c>
      <c r="U21">
        <v>233.429594980964</v>
      </c>
      <c r="V21">
        <v>98.303205602674495</v>
      </c>
      <c r="W21">
        <v>0.93049195439885901</v>
      </c>
      <c r="X21">
        <v>0.81164788032159496</v>
      </c>
      <c r="Y21">
        <v>0.83014477582212498</v>
      </c>
      <c r="Z21">
        <v>0.44296964079129703</v>
      </c>
      <c r="AA21">
        <v>0.10161496087404299</v>
      </c>
    </row>
    <row r="22" spans="1:27">
      <c r="A22" t="s">
        <v>27</v>
      </c>
      <c r="B22">
        <v>501.94485543454499</v>
      </c>
      <c r="C22">
        <v>139.29011103775801</v>
      </c>
      <c r="D22">
        <v>92.053150997735997</v>
      </c>
      <c r="E22">
        <v>48.576973742910603</v>
      </c>
      <c r="F22">
        <v>0</v>
      </c>
      <c r="G22">
        <v>68.487740154487597</v>
      </c>
      <c r="H22">
        <v>0</v>
      </c>
      <c r="I22">
        <v>25.816570458588401</v>
      </c>
      <c r="J22">
        <v>12.7229934053329</v>
      </c>
      <c r="K22">
        <v>21.755615541091</v>
      </c>
      <c r="L22">
        <v>0</v>
      </c>
      <c r="M22">
        <v>0</v>
      </c>
      <c r="N22">
        <v>140.28000566334501</v>
      </c>
      <c r="O22">
        <v>18.561</v>
      </c>
      <c r="P22">
        <v>25.9773173453321</v>
      </c>
      <c r="Q22">
        <v>0</v>
      </c>
      <c r="R22">
        <v>0</v>
      </c>
      <c r="S22">
        <v>1095.4663337811301</v>
      </c>
      <c r="T22">
        <v>781.86509121294898</v>
      </c>
      <c r="U22">
        <v>128.78291955949999</v>
      </c>
      <c r="V22">
        <v>44.538317345332104</v>
      </c>
      <c r="W22">
        <v>0.78277836000733103</v>
      </c>
      <c r="X22">
        <v>0.85858101260193698</v>
      </c>
      <c r="Y22">
        <v>0.84502784521006502</v>
      </c>
      <c r="Z22">
        <v>0.42660620395801901</v>
      </c>
      <c r="AA22">
        <v>0.11685269759207501</v>
      </c>
    </row>
    <row r="23" spans="1:27">
      <c r="A23" t="s">
        <v>27</v>
      </c>
      <c r="B23">
        <v>676.51708527037499</v>
      </c>
      <c r="C23">
        <v>25.642686319523101</v>
      </c>
      <c r="D23">
        <v>383.32049031709198</v>
      </c>
      <c r="E23">
        <v>269.378487162564</v>
      </c>
      <c r="F23">
        <v>0</v>
      </c>
      <c r="G23">
        <v>30.461365595401499</v>
      </c>
      <c r="H23">
        <v>0</v>
      </c>
      <c r="I23">
        <v>6.6902965943689496</v>
      </c>
      <c r="J23">
        <v>26.822537208309399</v>
      </c>
      <c r="K23">
        <v>10.0813235346107</v>
      </c>
      <c r="L23">
        <v>1.1000000000000001</v>
      </c>
      <c r="M23">
        <v>0.96099999999999997</v>
      </c>
      <c r="N23">
        <v>84.2362992880512</v>
      </c>
      <c r="O23">
        <v>15</v>
      </c>
      <c r="P23">
        <v>71.493041807654706</v>
      </c>
      <c r="Q23">
        <v>0</v>
      </c>
      <c r="R23">
        <v>0</v>
      </c>
      <c r="S23">
        <v>1600.7436130979499</v>
      </c>
      <c r="T23">
        <v>1354.85874906955</v>
      </c>
      <c r="U23">
        <v>75.155522932690602</v>
      </c>
      <c r="V23">
        <v>86.493041807654706</v>
      </c>
      <c r="W23">
        <v>0.96348026851287605</v>
      </c>
      <c r="X23">
        <v>0.94744421478573004</v>
      </c>
      <c r="Y23">
        <v>0.63832147571799602</v>
      </c>
      <c r="Z23">
        <v>7.3616967878464598E-2</v>
      </c>
      <c r="AA23">
        <v>0.151154366976743</v>
      </c>
    </row>
    <row r="24" spans="1:27">
      <c r="A24" t="s">
        <v>27</v>
      </c>
      <c r="B24">
        <v>5306.3063115744899</v>
      </c>
      <c r="C24">
        <v>102.822448853872</v>
      </c>
      <c r="D24">
        <v>1357.3194183411999</v>
      </c>
      <c r="E24">
        <v>983.00836620995995</v>
      </c>
      <c r="F24">
        <v>0</v>
      </c>
      <c r="G24">
        <v>849.382640939476</v>
      </c>
      <c r="H24">
        <v>0</v>
      </c>
      <c r="I24">
        <v>23.464454158612501</v>
      </c>
      <c r="J24">
        <v>165.72307290884299</v>
      </c>
      <c r="K24">
        <v>64.795365720321996</v>
      </c>
      <c r="L24">
        <v>1.51</v>
      </c>
      <c r="M24">
        <v>8.1000000000000003E-2</v>
      </c>
      <c r="N24">
        <v>2249.67460588636</v>
      </c>
      <c r="O24">
        <v>400</v>
      </c>
      <c r="P24">
        <v>325.78449386618598</v>
      </c>
      <c r="Q24">
        <v>0.33</v>
      </c>
      <c r="R24">
        <v>0</v>
      </c>
      <c r="S24">
        <v>11828.8911784593</v>
      </c>
      <c r="T24">
        <v>7749.45654497952</v>
      </c>
      <c r="U24">
        <v>1103.97553372725</v>
      </c>
      <c r="V24">
        <v>726.11449386618597</v>
      </c>
      <c r="W24">
        <v>0.98099094079510696</v>
      </c>
      <c r="X24">
        <v>0.87530535910673501</v>
      </c>
      <c r="Y24">
        <v>0.79630917561176195</v>
      </c>
      <c r="Z24">
        <v>0.384910431096598</v>
      </c>
      <c r="AA24">
        <v>0.15096193287710999</v>
      </c>
    </row>
    <row r="25" spans="1:27">
      <c r="A25" t="s">
        <v>27</v>
      </c>
      <c r="B25">
        <v>2395.1393358707401</v>
      </c>
      <c r="C25">
        <v>46.956963435261201</v>
      </c>
      <c r="D25">
        <v>577.13931272120999</v>
      </c>
      <c r="E25">
        <v>312.52174403264303</v>
      </c>
      <c r="F25">
        <v>0</v>
      </c>
      <c r="G25">
        <v>53.6972031435293</v>
      </c>
      <c r="H25">
        <v>0</v>
      </c>
      <c r="I25">
        <v>9.6478933003221599</v>
      </c>
      <c r="J25">
        <v>53.022383773672999</v>
      </c>
      <c r="K25">
        <v>16.4625019529932</v>
      </c>
      <c r="L25">
        <v>1.3</v>
      </c>
      <c r="M25">
        <v>0.95</v>
      </c>
      <c r="N25">
        <v>316.32475734352198</v>
      </c>
      <c r="O25">
        <v>50</v>
      </c>
      <c r="P25">
        <v>189.63526516111801</v>
      </c>
      <c r="Q25">
        <v>0</v>
      </c>
      <c r="R25">
        <v>0</v>
      </c>
      <c r="S25">
        <v>4021.8473607350102</v>
      </c>
      <c r="T25">
        <v>3331.7573560598498</v>
      </c>
      <c r="U25">
        <v>134.12998217051799</v>
      </c>
      <c r="V25">
        <v>239.63526516111801</v>
      </c>
      <c r="W25">
        <v>0.980771862498377</v>
      </c>
      <c r="X25">
        <v>0.96129995897702702</v>
      </c>
      <c r="Y25">
        <v>0.80582597361972896</v>
      </c>
      <c r="Z25">
        <v>8.51206323557889E-2</v>
      </c>
      <c r="AA25">
        <v>0.13649091140491099</v>
      </c>
    </row>
    <row r="26" spans="1:27">
      <c r="A26" t="s">
        <v>28</v>
      </c>
      <c r="B26">
        <v>8.4156300000000003E-3</v>
      </c>
      <c r="C26">
        <v>1.0258E-2</v>
      </c>
      <c r="D26">
        <v>0.12</v>
      </c>
      <c r="E26">
        <v>0</v>
      </c>
      <c r="F26">
        <v>0</v>
      </c>
      <c r="G26">
        <v>0.89400000000000002</v>
      </c>
      <c r="H26">
        <v>0</v>
      </c>
      <c r="I26">
        <v>0.51229999999999998</v>
      </c>
      <c r="J26">
        <v>0.27150000000000002</v>
      </c>
      <c r="K26">
        <v>0.81059999999999999</v>
      </c>
      <c r="L26">
        <v>0</v>
      </c>
      <c r="M26">
        <v>0</v>
      </c>
      <c r="N26">
        <v>0.93200000000000005</v>
      </c>
      <c r="O26">
        <v>4.5159999999999999E-2</v>
      </c>
      <c r="P26">
        <v>2.3261E-2</v>
      </c>
      <c r="Q26">
        <v>0</v>
      </c>
      <c r="R26">
        <v>1.4999999999999999E-2</v>
      </c>
      <c r="S26">
        <v>3.6424946299999998</v>
      </c>
      <c r="T26">
        <v>0.13867362999999999</v>
      </c>
      <c r="U26">
        <v>2.4883999999999999</v>
      </c>
      <c r="V26">
        <v>8.3420999999999995E-2</v>
      </c>
      <c r="W26">
        <v>0.45066920571950903</v>
      </c>
      <c r="X26">
        <v>5.2786350719831197E-2</v>
      </c>
      <c r="Y26">
        <v>6.5534312295162198E-2</v>
      </c>
      <c r="Z26">
        <v>0.88165680473372798</v>
      </c>
      <c r="AA26">
        <v>4.6215563469646698E-2</v>
      </c>
    </row>
    <row r="27" spans="1:27">
      <c r="A27" t="s">
        <v>28</v>
      </c>
      <c r="B27">
        <v>1.2641599999999999E-2</v>
      </c>
      <c r="C27">
        <v>1.3155E-2</v>
      </c>
      <c r="D27">
        <v>1.3478E-2</v>
      </c>
      <c r="E27">
        <v>0</v>
      </c>
      <c r="F27">
        <v>0</v>
      </c>
      <c r="G27">
        <v>0.2</v>
      </c>
      <c r="H27">
        <v>0</v>
      </c>
      <c r="I27">
        <v>0.19125</v>
      </c>
      <c r="J27">
        <v>0.114</v>
      </c>
      <c r="K27">
        <v>0.17454</v>
      </c>
      <c r="L27">
        <v>0</v>
      </c>
      <c r="M27">
        <v>0</v>
      </c>
      <c r="N27">
        <v>0.28454499999999999</v>
      </c>
      <c r="O27">
        <v>3.5610000000000003E-2</v>
      </c>
      <c r="P27">
        <v>2.4400000000000002E-2</v>
      </c>
      <c r="Q27">
        <v>0</v>
      </c>
      <c r="R27">
        <v>0</v>
      </c>
      <c r="S27">
        <v>1.0636196</v>
      </c>
      <c r="T27">
        <v>3.92746E-2</v>
      </c>
      <c r="U27">
        <v>0.67979000000000001</v>
      </c>
      <c r="V27">
        <v>6.0010000000000001E-2</v>
      </c>
      <c r="W27">
        <v>0.490049076234853</v>
      </c>
      <c r="X27">
        <v>5.4619014758896502E-2</v>
      </c>
      <c r="Y27">
        <v>0.48398903505413599</v>
      </c>
      <c r="Z27">
        <v>0.93686468863302097</v>
      </c>
      <c r="AA27">
        <v>0.111227374240602</v>
      </c>
    </row>
    <row r="28" spans="1:27">
      <c r="A28" t="s">
        <v>28</v>
      </c>
      <c r="B28">
        <v>1.2200000000000001E-2</v>
      </c>
      <c r="C28">
        <v>1.8454000000000002E-2</v>
      </c>
      <c r="D28">
        <v>2.366E-2</v>
      </c>
      <c r="E28">
        <v>0</v>
      </c>
      <c r="F28">
        <v>0</v>
      </c>
      <c r="G28">
        <v>1.0646439999999999</v>
      </c>
      <c r="H28">
        <v>0</v>
      </c>
      <c r="I28">
        <v>0.84255000000000002</v>
      </c>
      <c r="J28">
        <v>0.35454999999999998</v>
      </c>
      <c r="K28">
        <v>0.61539999999999995</v>
      </c>
      <c r="L28">
        <v>0</v>
      </c>
      <c r="M28">
        <v>0</v>
      </c>
      <c r="N28">
        <v>1.1254635399999999</v>
      </c>
      <c r="O28">
        <v>5.5539999999999999E-2</v>
      </c>
      <c r="P28">
        <v>1.4853999999999999E-2</v>
      </c>
      <c r="Q28">
        <v>3.5453999999999999E-2</v>
      </c>
      <c r="R28">
        <v>0</v>
      </c>
      <c r="S28">
        <v>4.1627695400000002</v>
      </c>
      <c r="T28">
        <v>5.4314000000000001E-2</v>
      </c>
      <c r="U28">
        <v>2.912598</v>
      </c>
      <c r="V28">
        <v>0.105848</v>
      </c>
      <c r="W28">
        <v>0.39799047432635198</v>
      </c>
      <c r="X28">
        <v>1.8306575995513202E-2</v>
      </c>
      <c r="Y28">
        <v>0.34021193530395999</v>
      </c>
      <c r="Z28">
        <v>0.97825975095193995</v>
      </c>
      <c r="AA28">
        <v>4.7027801457733102E-2</v>
      </c>
    </row>
    <row r="29" spans="1:27">
      <c r="A29" t="s">
        <v>28</v>
      </c>
      <c r="B29">
        <v>1.2200000000000001E-2</v>
      </c>
      <c r="C29">
        <v>1.9004500000000001E-2</v>
      </c>
      <c r="D29">
        <v>8.5400000000000007E-3</v>
      </c>
      <c r="E29">
        <v>0</v>
      </c>
      <c r="F29">
        <v>0</v>
      </c>
      <c r="G29">
        <v>1.1145499999999999</v>
      </c>
      <c r="H29">
        <v>0</v>
      </c>
      <c r="I29">
        <v>0.82854000000000005</v>
      </c>
      <c r="J29">
        <v>0.41549999999999998</v>
      </c>
      <c r="K29">
        <v>0.78510000000000002</v>
      </c>
      <c r="L29">
        <v>0</v>
      </c>
      <c r="M29">
        <v>0</v>
      </c>
      <c r="N29">
        <v>1.348484</v>
      </c>
      <c r="O29">
        <v>0.11121</v>
      </c>
      <c r="P29">
        <v>0.29449999999999998</v>
      </c>
      <c r="Q29">
        <v>0</v>
      </c>
      <c r="R29">
        <v>0</v>
      </c>
      <c r="S29">
        <v>4.9376284999999998</v>
      </c>
      <c r="T29">
        <v>3.9744500000000002E-2</v>
      </c>
      <c r="U29">
        <v>3.1436899999999999</v>
      </c>
      <c r="V29">
        <v>0.40571000000000002</v>
      </c>
      <c r="W29">
        <v>0.39096925122979098</v>
      </c>
      <c r="X29">
        <v>1.24847864782517E-2</v>
      </c>
      <c r="Y29">
        <v>0.58823529411764697</v>
      </c>
      <c r="Z29">
        <v>0.99239597895093001</v>
      </c>
      <c r="AA29">
        <v>7.6187200879088396E-2</v>
      </c>
    </row>
    <row r="30" spans="1:27">
      <c r="A30" t="s">
        <v>28</v>
      </c>
      <c r="B30">
        <v>0.36399999999999999</v>
      </c>
      <c r="C30">
        <v>0.59399999999999997</v>
      </c>
      <c r="D30">
        <v>1.0654539999999999</v>
      </c>
      <c r="E30">
        <v>0</v>
      </c>
      <c r="F30">
        <v>0</v>
      </c>
      <c r="G30">
        <v>16.326000000000001</v>
      </c>
      <c r="H30">
        <v>0</v>
      </c>
      <c r="I30">
        <v>12.47485</v>
      </c>
      <c r="J30">
        <v>5.3185849999999997</v>
      </c>
      <c r="K30">
        <v>13.64</v>
      </c>
      <c r="L30">
        <v>0</v>
      </c>
      <c r="M30">
        <v>0</v>
      </c>
      <c r="N30">
        <v>17.263999999999999</v>
      </c>
      <c r="O30">
        <v>0.77</v>
      </c>
      <c r="P30">
        <v>1.8154999999999999</v>
      </c>
      <c r="Q30">
        <v>0.11</v>
      </c>
      <c r="R30">
        <v>0.22</v>
      </c>
      <c r="S30">
        <v>69.962389000000002</v>
      </c>
      <c r="T30">
        <v>2.0234540000000001</v>
      </c>
      <c r="U30">
        <v>47.869435000000003</v>
      </c>
      <c r="V30">
        <v>2.9155000000000002</v>
      </c>
      <c r="W30">
        <v>0.37995824634655501</v>
      </c>
      <c r="X30">
        <v>4.0555959788177401E-2</v>
      </c>
      <c r="Y30">
        <v>0.25464268175121402</v>
      </c>
      <c r="Z30">
        <v>0.93873692216878502</v>
      </c>
      <c r="AA30">
        <v>4.2697127647776403E-2</v>
      </c>
    </row>
    <row r="31" spans="1:27">
      <c r="A31" t="s">
        <v>28</v>
      </c>
      <c r="B31">
        <v>0.13844999999999999</v>
      </c>
      <c r="C31">
        <v>0.26155400000000001</v>
      </c>
      <c r="D31">
        <v>0.5454</v>
      </c>
      <c r="E31">
        <v>7.1514999999999995E-2</v>
      </c>
      <c r="F31">
        <v>0</v>
      </c>
      <c r="G31">
        <v>8.2639999999999993</v>
      </c>
      <c r="H31">
        <v>0.94940000000000002</v>
      </c>
      <c r="I31">
        <v>5.3854579999999999</v>
      </c>
      <c r="J31">
        <v>3.2850000000000001</v>
      </c>
      <c r="K31">
        <v>4.6900000000000004</v>
      </c>
      <c r="L31">
        <v>6.6030000000000005E-2</v>
      </c>
      <c r="M31">
        <v>3.1E-2</v>
      </c>
      <c r="N31">
        <v>7.2359999999999998</v>
      </c>
      <c r="O31">
        <v>0.30680000000000002</v>
      </c>
      <c r="P31">
        <v>0.48545480000000002</v>
      </c>
      <c r="Q31">
        <v>1.2239999999999999E-2</v>
      </c>
      <c r="R31">
        <v>0</v>
      </c>
      <c r="S31">
        <v>31.735401800000002</v>
      </c>
      <c r="T31">
        <v>1.0169189999999999</v>
      </c>
      <c r="U31">
        <v>22.690228000000001</v>
      </c>
      <c r="V31">
        <v>0.80449479999999995</v>
      </c>
      <c r="W31">
        <v>0.34612153878461199</v>
      </c>
      <c r="X31">
        <v>4.2895039204843999E-2</v>
      </c>
      <c r="Y31">
        <v>0.202456679096293</v>
      </c>
      <c r="Z31">
        <v>0.938088859627216</v>
      </c>
      <c r="AA31">
        <v>4.0674550564777E-2</v>
      </c>
    </row>
    <row r="32" spans="1:27">
      <c r="A32" t="s">
        <v>28</v>
      </c>
      <c r="B32">
        <v>0.75449999999999995</v>
      </c>
      <c r="C32">
        <v>0.84499999999999997</v>
      </c>
      <c r="D32">
        <v>1.2</v>
      </c>
      <c r="E32">
        <v>0.94499999999999995</v>
      </c>
      <c r="F32">
        <v>0</v>
      </c>
      <c r="G32">
        <v>26.3</v>
      </c>
      <c r="H32">
        <v>2.0449999999999999</v>
      </c>
      <c r="I32">
        <v>8.3510000000000009</v>
      </c>
      <c r="J32">
        <v>8.3000000000000007</v>
      </c>
      <c r="K32">
        <v>11</v>
      </c>
      <c r="L32">
        <v>0</v>
      </c>
      <c r="M32">
        <v>0</v>
      </c>
      <c r="N32">
        <v>25.45</v>
      </c>
      <c r="O32">
        <v>0.22</v>
      </c>
      <c r="P32">
        <v>3.94</v>
      </c>
      <c r="Q32">
        <v>0</v>
      </c>
      <c r="R32">
        <v>0</v>
      </c>
      <c r="S32">
        <v>89.350499999999997</v>
      </c>
      <c r="T32">
        <v>3.7444999999999999</v>
      </c>
      <c r="U32">
        <v>55.996000000000002</v>
      </c>
      <c r="V32">
        <v>4.16</v>
      </c>
      <c r="W32">
        <v>0.47170990934667101</v>
      </c>
      <c r="X32">
        <v>6.2679421832759999E-2</v>
      </c>
      <c r="Y32">
        <v>0.38603223330775099</v>
      </c>
      <c r="Z32">
        <v>0.95636363636363597</v>
      </c>
      <c r="AA32">
        <v>8.5703155434359198E-3</v>
      </c>
    </row>
    <row r="33" spans="1:27">
      <c r="A33" t="s">
        <v>28</v>
      </c>
      <c r="B33">
        <v>0.51200000000000001</v>
      </c>
      <c r="C33">
        <v>0.4536</v>
      </c>
      <c r="D33">
        <v>0.34</v>
      </c>
      <c r="E33">
        <v>0</v>
      </c>
      <c r="F33">
        <v>0</v>
      </c>
      <c r="G33">
        <v>19.521000000000001</v>
      </c>
      <c r="H33">
        <v>0.95450000000000002</v>
      </c>
      <c r="I33">
        <v>6.7770000000000001</v>
      </c>
      <c r="J33">
        <v>4.84</v>
      </c>
      <c r="K33">
        <v>8.4849999999999994</v>
      </c>
      <c r="L33">
        <v>0</v>
      </c>
      <c r="M33">
        <v>0</v>
      </c>
      <c r="N33">
        <v>31.215</v>
      </c>
      <c r="O33">
        <v>0.245</v>
      </c>
      <c r="P33">
        <v>0.81555999999999995</v>
      </c>
      <c r="Q33">
        <v>0</v>
      </c>
      <c r="R33">
        <v>0</v>
      </c>
      <c r="S33">
        <v>74.158659999999998</v>
      </c>
      <c r="T33">
        <v>1.3056000000000001</v>
      </c>
      <c r="U33">
        <v>40.577500000000001</v>
      </c>
      <c r="V33">
        <v>1.0605599999999999</v>
      </c>
      <c r="W33">
        <v>0.530240265120133</v>
      </c>
      <c r="X33">
        <v>3.1172477681929E-2</v>
      </c>
      <c r="Y33">
        <v>0.60093896713615003</v>
      </c>
      <c r="Z33">
        <v>0.98288102311061898</v>
      </c>
      <c r="AA33">
        <v>7.7876668785759702E-3</v>
      </c>
    </row>
    <row r="34" spans="1:27">
      <c r="A34" t="s">
        <v>28</v>
      </c>
      <c r="B34">
        <v>1.66351515740336</v>
      </c>
      <c r="C34">
        <v>2.0839907911091999</v>
      </c>
      <c r="D34">
        <v>1.49134890431852</v>
      </c>
      <c r="E34">
        <v>7.4174088366427702</v>
      </c>
      <c r="F34">
        <v>0</v>
      </c>
      <c r="G34">
        <v>9.6617012578766506</v>
      </c>
      <c r="H34">
        <v>0</v>
      </c>
      <c r="I34">
        <v>7.8966782531832402</v>
      </c>
      <c r="J34">
        <v>8.3862796463053702</v>
      </c>
      <c r="K34">
        <v>5.9194233835216501</v>
      </c>
      <c r="L34">
        <v>0</v>
      </c>
      <c r="M34">
        <v>0</v>
      </c>
      <c r="N34">
        <v>22.306671918433999</v>
      </c>
      <c r="O34">
        <v>0.21</v>
      </c>
      <c r="P34">
        <v>1.1485407278612001</v>
      </c>
      <c r="Q34">
        <v>0</v>
      </c>
      <c r="R34">
        <v>0</v>
      </c>
      <c r="S34">
        <v>68.185558876656003</v>
      </c>
      <c r="T34">
        <v>12.656263689473899</v>
      </c>
      <c r="U34">
        <v>31.864082540886901</v>
      </c>
      <c r="V34">
        <v>1.3585407278612001</v>
      </c>
      <c r="W34">
        <v>0.443899270677244</v>
      </c>
      <c r="X34">
        <v>0.28428044166563299</v>
      </c>
      <c r="Y34">
        <v>0.52728584333850403</v>
      </c>
      <c r="Z34">
        <v>0.86628331419384696</v>
      </c>
      <c r="AA34">
        <v>9.3264226951797792E-3</v>
      </c>
    </row>
    <row r="35" spans="1:27">
      <c r="A35" t="s">
        <v>28</v>
      </c>
      <c r="B35">
        <v>0.48</v>
      </c>
      <c r="C35">
        <v>0.74509999999999998</v>
      </c>
      <c r="D35">
        <v>0</v>
      </c>
      <c r="E35">
        <v>0</v>
      </c>
      <c r="F35">
        <v>0</v>
      </c>
      <c r="G35">
        <v>2.04365164584065</v>
      </c>
      <c r="H35">
        <v>1.31063182948287</v>
      </c>
      <c r="I35">
        <v>1.2770686378853899</v>
      </c>
      <c r="J35">
        <v>1.9170599508088799</v>
      </c>
      <c r="K35">
        <v>1.3534353713337699</v>
      </c>
      <c r="L35">
        <v>0</v>
      </c>
      <c r="M35">
        <v>0</v>
      </c>
      <c r="N35">
        <v>3.9194273204057501</v>
      </c>
      <c r="O35">
        <v>0.608609527129505</v>
      </c>
      <c r="P35">
        <v>0.39600486132030999</v>
      </c>
      <c r="Q35">
        <v>0.50018103312728002</v>
      </c>
      <c r="R35">
        <v>3.2166760144056799</v>
      </c>
      <c r="S35">
        <v>17.767846191740102</v>
      </c>
      <c r="T35">
        <v>1.2251000000000001</v>
      </c>
      <c r="U35">
        <v>8.4020284684788304</v>
      </c>
      <c r="V35">
        <v>4.7214714359827701</v>
      </c>
      <c r="W35">
        <v>0.39180475063260101</v>
      </c>
      <c r="X35">
        <v>0.12725497577094</v>
      </c>
      <c r="Y35">
        <v>0.33900000000000002</v>
      </c>
      <c r="Z35">
        <v>1</v>
      </c>
      <c r="AA35">
        <v>0.134409137474398</v>
      </c>
    </row>
    <row r="36" spans="1:27">
      <c r="A36" t="s">
        <v>28</v>
      </c>
      <c r="B36">
        <v>1.5</v>
      </c>
      <c r="C36">
        <v>1.2</v>
      </c>
      <c r="D36">
        <v>1.8114905457485799</v>
      </c>
      <c r="E36">
        <v>0</v>
      </c>
      <c r="F36">
        <v>0</v>
      </c>
      <c r="G36">
        <v>32.658131471870497</v>
      </c>
      <c r="H36">
        <v>0</v>
      </c>
      <c r="I36">
        <v>10.451851467045</v>
      </c>
      <c r="J36">
        <v>24.397064023003299</v>
      </c>
      <c r="K36">
        <v>11.2158472603896</v>
      </c>
      <c r="L36">
        <v>0</v>
      </c>
      <c r="M36">
        <v>0</v>
      </c>
      <c r="N36">
        <v>33.932233009738198</v>
      </c>
      <c r="O36">
        <v>0.215</v>
      </c>
      <c r="P36">
        <v>3.1786392590960602</v>
      </c>
      <c r="Q36">
        <v>0</v>
      </c>
      <c r="R36">
        <v>0</v>
      </c>
      <c r="S36">
        <v>120.560257036891</v>
      </c>
      <c r="T36">
        <v>4.5114905457485799</v>
      </c>
      <c r="U36">
        <v>78.722894222308497</v>
      </c>
      <c r="V36">
        <v>3.39363925909606</v>
      </c>
      <c r="W36">
        <v>0.55555555555555503</v>
      </c>
      <c r="X36">
        <v>5.4202245361942798E-2</v>
      </c>
      <c r="Y36">
        <v>0.45296822662705699</v>
      </c>
      <c r="Z36">
        <v>0.947446753410216</v>
      </c>
      <c r="AA36">
        <v>6.2962641786725596E-3</v>
      </c>
    </row>
    <row r="37" spans="1:27">
      <c r="A37" t="s">
        <v>28</v>
      </c>
      <c r="B37">
        <v>1.7465190581528699E-2</v>
      </c>
      <c r="C37">
        <v>3.4540000000000001E-2</v>
      </c>
      <c r="D37">
        <v>2.1634289079953999E-2</v>
      </c>
      <c r="E37">
        <v>0</v>
      </c>
      <c r="F37">
        <v>0</v>
      </c>
      <c r="G37">
        <v>0.36779706614328</v>
      </c>
      <c r="H37">
        <v>0</v>
      </c>
      <c r="I37">
        <v>0</v>
      </c>
      <c r="J37">
        <v>0.235483016750657</v>
      </c>
      <c r="K37">
        <v>2</v>
      </c>
      <c r="L37">
        <v>0</v>
      </c>
      <c r="M37">
        <v>9.2510000000000005E-3</v>
      </c>
      <c r="N37">
        <v>0.27464246810820098</v>
      </c>
      <c r="O37">
        <v>0.32500000000000001</v>
      </c>
      <c r="P37">
        <v>0</v>
      </c>
      <c r="Q37">
        <v>0</v>
      </c>
      <c r="R37">
        <v>0</v>
      </c>
      <c r="S37">
        <v>3.2765620306636198</v>
      </c>
      <c r="T37">
        <v>7.3639479661482696E-2</v>
      </c>
      <c r="U37">
        <v>2.60328008289394</v>
      </c>
      <c r="V37">
        <v>0.32500000000000001</v>
      </c>
      <c r="W37">
        <v>0.33583552692011498</v>
      </c>
      <c r="X37">
        <v>2.7509037137890501E-2</v>
      </c>
      <c r="Y37">
        <v>0.44668601047225298</v>
      </c>
      <c r="Z37">
        <v>0.94444646331173698</v>
      </c>
      <c r="AA37">
        <v>5.2999999999999999E-2</v>
      </c>
    </row>
    <row r="38" spans="1:27">
      <c r="A38" t="s">
        <v>28</v>
      </c>
      <c r="B38">
        <v>0.87</v>
      </c>
      <c r="C38">
        <v>1.3843880457329001</v>
      </c>
      <c r="D38">
        <v>1.2</v>
      </c>
      <c r="E38">
        <v>2.6</v>
      </c>
      <c r="F38">
        <v>0</v>
      </c>
      <c r="G38">
        <v>41.045401850434303</v>
      </c>
      <c r="H38">
        <v>0</v>
      </c>
      <c r="I38">
        <v>8.8305061525645296</v>
      </c>
      <c r="J38">
        <v>9.4513475076154894</v>
      </c>
      <c r="K38">
        <v>16.710428720149501</v>
      </c>
      <c r="L38">
        <v>0</v>
      </c>
      <c r="M38">
        <v>0</v>
      </c>
      <c r="N38">
        <v>101.464573442016</v>
      </c>
      <c r="O38">
        <v>0.18</v>
      </c>
      <c r="P38">
        <v>26.372401790658898</v>
      </c>
      <c r="Q38">
        <v>0</v>
      </c>
      <c r="R38">
        <v>0</v>
      </c>
      <c r="S38">
        <v>210.109047509172</v>
      </c>
      <c r="T38">
        <v>6.0543880457328996</v>
      </c>
      <c r="U38">
        <v>76.037684230763702</v>
      </c>
      <c r="V38">
        <v>26.552401790658902</v>
      </c>
      <c r="W38">
        <v>0.38591404068467</v>
      </c>
      <c r="X38">
        <v>7.3751190313979906E-2</v>
      </c>
      <c r="Y38">
        <v>0.42028985507246402</v>
      </c>
      <c r="Z38">
        <v>0.97159454171489501</v>
      </c>
      <c r="AA38">
        <v>1.7708766331995299E-3</v>
      </c>
    </row>
    <row r="39" spans="1:27">
      <c r="A39" t="s">
        <v>28</v>
      </c>
      <c r="B39">
        <v>0.35</v>
      </c>
      <c r="C39">
        <v>0.75</v>
      </c>
      <c r="D39">
        <v>0.42994358425677498</v>
      </c>
      <c r="E39">
        <v>0</v>
      </c>
      <c r="F39">
        <v>0</v>
      </c>
      <c r="G39">
        <v>6.7912604514958899</v>
      </c>
      <c r="H39">
        <v>1.6736619040399301</v>
      </c>
      <c r="I39">
        <v>2.4457449145416899</v>
      </c>
      <c r="J39">
        <v>4.6315341505226897</v>
      </c>
      <c r="K39">
        <v>2.1537991358611199</v>
      </c>
      <c r="L39">
        <v>1.0162074084053501</v>
      </c>
      <c r="M39">
        <v>0.215</v>
      </c>
      <c r="N39">
        <v>6.7424888010969601</v>
      </c>
      <c r="O39">
        <v>0.82294075412365797</v>
      </c>
      <c r="P39">
        <v>0.66870866351895997</v>
      </c>
      <c r="Q39">
        <v>0</v>
      </c>
      <c r="R39">
        <v>0</v>
      </c>
      <c r="S39">
        <v>28.476289767863001</v>
      </c>
      <c r="T39">
        <v>1.5299435842567799</v>
      </c>
      <c r="U39">
        <v>74.848831859466699</v>
      </c>
      <c r="V39">
        <v>1.49164941764262</v>
      </c>
      <c r="W39">
        <v>0.31818181818181801</v>
      </c>
      <c r="X39">
        <v>7.5582063524419499E-2</v>
      </c>
      <c r="Y39">
        <v>0.44875040588162901</v>
      </c>
      <c r="Z39">
        <v>0.940460956077671</v>
      </c>
      <c r="AA39">
        <v>0.10877647437160801</v>
      </c>
    </row>
    <row r="40" spans="1:27">
      <c r="A40" t="s">
        <v>28</v>
      </c>
      <c r="B40">
        <v>0.20569999999999999</v>
      </c>
      <c r="C40">
        <v>0.20349999999999999</v>
      </c>
      <c r="D40">
        <v>1.1889017199953E-2</v>
      </c>
      <c r="E40">
        <v>4.5675351118842598E-2</v>
      </c>
      <c r="F40">
        <v>0</v>
      </c>
      <c r="G40">
        <v>6.1217348353356202</v>
      </c>
      <c r="H40">
        <v>0</v>
      </c>
      <c r="I40">
        <v>3.9461565541683199</v>
      </c>
      <c r="J40">
        <v>6.1441424094772703</v>
      </c>
      <c r="K40">
        <v>4.0047204855835004</v>
      </c>
      <c r="L40">
        <v>2.8183687715892898</v>
      </c>
      <c r="M40">
        <v>0.55549999999999999</v>
      </c>
      <c r="N40">
        <v>11.636291817084601</v>
      </c>
      <c r="O40">
        <v>0.93410692820659003</v>
      </c>
      <c r="P40">
        <v>0.74699106225519996</v>
      </c>
      <c r="Q40">
        <v>0</v>
      </c>
      <c r="R40">
        <v>0</v>
      </c>
      <c r="S40">
        <v>36.819277232019203</v>
      </c>
      <c r="T40">
        <v>0.46676436831879597</v>
      </c>
      <c r="U40">
        <v>23.035123056153999</v>
      </c>
      <c r="V40">
        <v>1.68109799046179</v>
      </c>
      <c r="W40">
        <v>0.50268817204301097</v>
      </c>
      <c r="X40">
        <v>1.9860718413311301E-2</v>
      </c>
      <c r="Y40">
        <v>0.94536021462412501</v>
      </c>
      <c r="Z40">
        <v>0.99806166509623195</v>
      </c>
      <c r="AA40">
        <v>7.4310047527848297E-2</v>
      </c>
    </row>
    <row r="41" spans="1:27">
      <c r="A41" t="s">
        <v>28</v>
      </c>
      <c r="B41">
        <v>0.74509999999999998</v>
      </c>
      <c r="C41">
        <v>1.4992631000000001</v>
      </c>
      <c r="D41">
        <v>1.3768118116566099</v>
      </c>
      <c r="E41">
        <v>0</v>
      </c>
      <c r="F41">
        <v>0</v>
      </c>
      <c r="G41">
        <v>8.0852277818119909</v>
      </c>
      <c r="H41">
        <v>0</v>
      </c>
      <c r="I41">
        <v>5.3564101791755903</v>
      </c>
      <c r="J41">
        <v>4.3817244437524696</v>
      </c>
      <c r="K41">
        <v>6.4250622836669598</v>
      </c>
      <c r="L41">
        <v>0</v>
      </c>
      <c r="M41">
        <v>0</v>
      </c>
      <c r="N41">
        <v>8.7923653392220302</v>
      </c>
      <c r="O41">
        <v>3.00499678455731</v>
      </c>
      <c r="P41">
        <v>3.77496404367362</v>
      </c>
      <c r="Q41">
        <v>0</v>
      </c>
      <c r="R41">
        <v>0</v>
      </c>
      <c r="S41">
        <v>43.441925767516601</v>
      </c>
      <c r="T41">
        <v>3.6211749116566101</v>
      </c>
      <c r="U41">
        <v>24.248424688406999</v>
      </c>
      <c r="V41">
        <v>6.77996082823093</v>
      </c>
      <c r="W41">
        <v>0.33198727959838598</v>
      </c>
      <c r="X41">
        <v>0.12993279285032699</v>
      </c>
      <c r="Y41">
        <v>0.35114560176668602</v>
      </c>
      <c r="Z41">
        <v>0.85449101136640904</v>
      </c>
      <c r="AA41">
        <v>5.6000000000000001E-2</v>
      </c>
    </row>
    <row r="42" spans="1:27">
      <c r="A42" t="s">
        <v>28</v>
      </c>
      <c r="B42">
        <v>0.25629007080465099</v>
      </c>
      <c r="C42">
        <v>6.33031111439534E-2</v>
      </c>
      <c r="D42">
        <v>0.74036640107551299</v>
      </c>
      <c r="E42">
        <v>0.39387096961506102</v>
      </c>
      <c r="F42">
        <v>0</v>
      </c>
      <c r="G42">
        <v>0.94344737078003804</v>
      </c>
      <c r="H42">
        <v>0</v>
      </c>
      <c r="I42">
        <v>1.2632416715168</v>
      </c>
      <c r="J42">
        <v>0.65394846241417703</v>
      </c>
      <c r="K42">
        <v>0.86565990403547899</v>
      </c>
      <c r="L42">
        <v>3.1570651048925397E-2</v>
      </c>
      <c r="M42">
        <v>5.8409999999999998E-3</v>
      </c>
      <c r="N42">
        <v>2.3494094214083101</v>
      </c>
      <c r="O42">
        <v>0.16559088480244699</v>
      </c>
      <c r="P42">
        <v>3.3705850465192499</v>
      </c>
      <c r="Q42">
        <v>5.4727999999999999E-2</v>
      </c>
      <c r="R42">
        <v>0</v>
      </c>
      <c r="S42">
        <v>11.152011965164601</v>
      </c>
      <c r="T42">
        <v>1.4538305526391799</v>
      </c>
      <c r="U42">
        <v>3.8125960597954198</v>
      </c>
      <c r="V42">
        <v>3.5909039313217002</v>
      </c>
      <c r="W42">
        <v>0.80192596488452805</v>
      </c>
      <c r="X42">
        <v>0.27605635844360399</v>
      </c>
      <c r="Y42">
        <v>0.257149858587852</v>
      </c>
      <c r="Z42">
        <v>0.56030386884196004</v>
      </c>
      <c r="AA42">
        <v>6.5841298068045007E-2</v>
      </c>
    </row>
    <row r="43" spans="1:27">
      <c r="A43" t="s">
        <v>28</v>
      </c>
      <c r="B43">
        <v>0.15796691700989399</v>
      </c>
      <c r="C43">
        <v>0.25452856095316601</v>
      </c>
      <c r="D43">
        <v>0.5</v>
      </c>
      <c r="E43">
        <v>0.34749873640918899</v>
      </c>
      <c r="F43">
        <v>0</v>
      </c>
      <c r="G43">
        <v>8.2238583312930906</v>
      </c>
      <c r="H43">
        <v>0</v>
      </c>
      <c r="I43">
        <v>6.1320055874725199</v>
      </c>
      <c r="J43">
        <v>5.0605145977550201</v>
      </c>
      <c r="K43">
        <v>4.4841707006740403</v>
      </c>
      <c r="L43">
        <v>2.7277973023012199</v>
      </c>
      <c r="M43">
        <v>1.2</v>
      </c>
      <c r="N43">
        <v>12.677865742693401</v>
      </c>
      <c r="O43">
        <v>0.154</v>
      </c>
      <c r="P43">
        <v>2.2700917617754799</v>
      </c>
      <c r="Q43">
        <v>0</v>
      </c>
      <c r="R43">
        <v>0</v>
      </c>
      <c r="S43">
        <v>42.990298238336997</v>
      </c>
      <c r="T43">
        <v>1.25999421437225</v>
      </c>
      <c r="U43">
        <v>26.628346519495899</v>
      </c>
      <c r="V43">
        <v>2.4240917617754798</v>
      </c>
      <c r="W43">
        <v>0.38295429998396302</v>
      </c>
      <c r="X43">
        <v>4.5179963426152797E-2</v>
      </c>
      <c r="Y43">
        <v>0.24008337338261401</v>
      </c>
      <c r="Z43">
        <v>0.94268591017732795</v>
      </c>
      <c r="AA43">
        <v>1.2001372449496599E-2</v>
      </c>
    </row>
    <row r="44" spans="1:27">
      <c r="A44" t="s">
        <v>28</v>
      </c>
      <c r="B44">
        <v>0.342678276399</v>
      </c>
      <c r="C44">
        <v>0.55795184230827799</v>
      </c>
      <c r="D44">
        <v>0.75450833580424004</v>
      </c>
      <c r="E44">
        <v>0.87370092496413998</v>
      </c>
      <c r="F44">
        <v>0</v>
      </c>
      <c r="G44">
        <v>5.3454307185813601</v>
      </c>
      <c r="H44">
        <v>0</v>
      </c>
      <c r="I44">
        <v>3.63403571503608</v>
      </c>
      <c r="J44">
        <v>3.59792010676723</v>
      </c>
      <c r="K44">
        <v>2.6186591546985101</v>
      </c>
      <c r="L44">
        <v>0</v>
      </c>
      <c r="M44">
        <v>0</v>
      </c>
      <c r="N44">
        <v>7.9348114481210903</v>
      </c>
      <c r="O44">
        <v>0.23191791195426401</v>
      </c>
      <c r="P44">
        <v>0</v>
      </c>
      <c r="Q44">
        <v>0</v>
      </c>
      <c r="R44">
        <v>0</v>
      </c>
      <c r="S44">
        <v>25.891614434634199</v>
      </c>
      <c r="T44">
        <v>2.5288393794756598</v>
      </c>
      <c r="U44">
        <v>15.1960456950832</v>
      </c>
      <c r="V44">
        <v>0.23191791195426401</v>
      </c>
      <c r="W44">
        <v>0.38048724918378701</v>
      </c>
      <c r="X44">
        <v>0.14267169399622201</v>
      </c>
      <c r="Y44">
        <v>0.31232451488892499</v>
      </c>
      <c r="Z44">
        <v>0.87630887307607097</v>
      </c>
      <c r="AA44">
        <v>2.8397893664511498E-2</v>
      </c>
    </row>
    <row r="45" spans="1:27">
      <c r="A45" t="s">
        <v>28</v>
      </c>
      <c r="B45">
        <v>0.26810056929895498</v>
      </c>
      <c r="C45">
        <v>0.42140722276460002</v>
      </c>
      <c r="D45">
        <v>0.965141669560864</v>
      </c>
      <c r="E45">
        <v>9.3552795325469798E-2</v>
      </c>
      <c r="F45">
        <v>0</v>
      </c>
      <c r="G45">
        <v>0.62189438670336705</v>
      </c>
      <c r="H45">
        <v>0</v>
      </c>
      <c r="I45">
        <v>0.57898886783624004</v>
      </c>
      <c r="J45">
        <v>0.41137989355250498</v>
      </c>
      <c r="K45">
        <v>0.32369807263904099</v>
      </c>
      <c r="L45">
        <v>6.3461655893219003E-3</v>
      </c>
      <c r="M45">
        <v>1.2E-2</v>
      </c>
      <c r="N45">
        <v>0.60928145440586001</v>
      </c>
      <c r="O45">
        <v>1.1597648951147101E-2</v>
      </c>
      <c r="P45">
        <v>0.45372797201877302</v>
      </c>
      <c r="Q45">
        <v>0.136460509751339</v>
      </c>
      <c r="R45">
        <v>0</v>
      </c>
      <c r="S45">
        <v>4.9015772283974801</v>
      </c>
      <c r="T45">
        <v>1.37820225694989</v>
      </c>
      <c r="U45">
        <v>2.0787678960718101</v>
      </c>
      <c r="V45">
        <v>0.60178613072125897</v>
      </c>
      <c r="W45">
        <v>0.38882891880972797</v>
      </c>
      <c r="X45">
        <v>0.39867346142552501</v>
      </c>
      <c r="Y45">
        <v>0.21739489684267099</v>
      </c>
      <c r="Z45">
        <v>0.39185901558359199</v>
      </c>
      <c r="AA45">
        <v>1.8679399722812701E-2</v>
      </c>
    </row>
    <row r="46" spans="1:27">
      <c r="A46" t="s">
        <v>28</v>
      </c>
      <c r="B46">
        <v>0.274838168122783</v>
      </c>
      <c r="C46">
        <v>0.27329199829145401</v>
      </c>
      <c r="D46">
        <v>1.60839363560358</v>
      </c>
      <c r="E46">
        <v>0.63365349058460696</v>
      </c>
      <c r="F46">
        <v>0</v>
      </c>
      <c r="G46">
        <v>1.5769629328017001</v>
      </c>
      <c r="H46">
        <v>0</v>
      </c>
      <c r="I46">
        <v>2.1076679990306801</v>
      </c>
      <c r="J46">
        <v>1.2666682552547099</v>
      </c>
      <c r="K46">
        <v>1.03016760919948</v>
      </c>
      <c r="L46">
        <v>5.2644328184147599E-3</v>
      </c>
      <c r="M46">
        <v>8.0999999999999996E-3</v>
      </c>
      <c r="N46">
        <v>1.56392565422269</v>
      </c>
      <c r="O46">
        <v>0.298877117232839</v>
      </c>
      <c r="P46">
        <v>5.1965510238473804</v>
      </c>
      <c r="Q46">
        <v>3.35104413165822E-2</v>
      </c>
      <c r="R46">
        <v>0</v>
      </c>
      <c r="S46">
        <v>15.869772758326899</v>
      </c>
      <c r="T46">
        <v>2.79017729260242</v>
      </c>
      <c r="U46">
        <v>6.0202416704215702</v>
      </c>
      <c r="V46">
        <v>5.5289385823968002</v>
      </c>
      <c r="W46">
        <v>0.50141040388403002</v>
      </c>
      <c r="X46">
        <v>0.31669064823277698</v>
      </c>
      <c r="Y46">
        <v>0.14593963822136</v>
      </c>
      <c r="Z46">
        <v>0.49506637606702802</v>
      </c>
      <c r="AA46">
        <v>0.160444853214013</v>
      </c>
    </row>
    <row r="47" spans="1:27">
      <c r="A47" t="s">
        <v>28</v>
      </c>
      <c r="B47">
        <v>3.3138437676736902E-2</v>
      </c>
      <c r="C47">
        <v>5.5711743629024799E-2</v>
      </c>
      <c r="D47">
        <v>1.26649591604774</v>
      </c>
      <c r="E47">
        <v>0.14876505643791901</v>
      </c>
      <c r="F47">
        <v>0</v>
      </c>
      <c r="G47">
        <v>3.27570539315303</v>
      </c>
      <c r="H47">
        <v>0</v>
      </c>
      <c r="I47">
        <v>3.51012369998337</v>
      </c>
      <c r="J47">
        <v>0.96232826530163595</v>
      </c>
      <c r="K47">
        <v>1.52589869403342</v>
      </c>
      <c r="L47">
        <v>0.34839999999999999</v>
      </c>
      <c r="M47">
        <v>0.40210000000000001</v>
      </c>
      <c r="N47">
        <v>1.5232364999750501</v>
      </c>
      <c r="O47">
        <v>4.0170900073820702E-2</v>
      </c>
      <c r="P47">
        <v>0.4</v>
      </c>
      <c r="Q47">
        <v>0</v>
      </c>
      <c r="R47">
        <v>0</v>
      </c>
      <c r="S47">
        <v>13.089974606311801</v>
      </c>
      <c r="T47">
        <v>1.50411115379142</v>
      </c>
      <c r="U47">
        <v>9.6224560524714509</v>
      </c>
      <c r="V47">
        <v>0.44017090007382098</v>
      </c>
      <c r="W47">
        <v>0.372969837424383</v>
      </c>
      <c r="X47">
        <v>0.13518195917108999</v>
      </c>
      <c r="Y47">
        <v>2.5498277713088501E-2</v>
      </c>
      <c r="Z47">
        <v>0.72117133745650996</v>
      </c>
      <c r="AA47">
        <v>2.5694454351799099E-2</v>
      </c>
    </row>
    <row r="48" spans="1:27">
      <c r="A48" t="s">
        <v>28</v>
      </c>
      <c r="B48">
        <v>0.126445268943807</v>
      </c>
      <c r="C48">
        <v>2.43516368324482E-2</v>
      </c>
      <c r="D48">
        <v>0.59649808939640703</v>
      </c>
      <c r="E48">
        <v>0</v>
      </c>
      <c r="F48">
        <v>0</v>
      </c>
      <c r="G48">
        <v>0.87345450497911803</v>
      </c>
      <c r="H48">
        <v>0</v>
      </c>
      <c r="I48">
        <v>0.674688517277936</v>
      </c>
      <c r="J48">
        <v>0.37166908382345598</v>
      </c>
      <c r="K48">
        <v>0.546278171935066</v>
      </c>
      <c r="L48">
        <v>4.2067385535277798E-3</v>
      </c>
      <c r="M48">
        <v>8.0999999999999996E-3</v>
      </c>
      <c r="N48">
        <v>1.0692091287485199</v>
      </c>
      <c r="O48">
        <v>6.8326312980630799E-3</v>
      </c>
      <c r="P48">
        <v>0.48804787872001698</v>
      </c>
      <c r="Q48">
        <v>0.20383337385806799</v>
      </c>
      <c r="R48">
        <v>0</v>
      </c>
      <c r="S48">
        <v>4.9855150243664301</v>
      </c>
      <c r="T48">
        <v>0.74729499517266196</v>
      </c>
      <c r="U48">
        <v>2.67413039042717</v>
      </c>
      <c r="V48">
        <v>0.69871388387614797</v>
      </c>
      <c r="W48">
        <v>0.83851368363897405</v>
      </c>
      <c r="X48">
        <v>0.218416277121779</v>
      </c>
      <c r="Y48">
        <v>0.17490342429330799</v>
      </c>
      <c r="Z48">
        <v>0.59420590046319499</v>
      </c>
      <c r="AA48">
        <v>6.3497826494831001E-3</v>
      </c>
    </row>
    <row r="49" spans="1:27">
      <c r="A49" t="s">
        <v>28</v>
      </c>
      <c r="B49">
        <v>0.53532203272086099</v>
      </c>
      <c r="C49">
        <v>0.48552396228665701</v>
      </c>
      <c r="D49">
        <v>0.91602536255841105</v>
      </c>
      <c r="E49">
        <v>0.84540000000000004</v>
      </c>
      <c r="F49">
        <v>0</v>
      </c>
      <c r="G49">
        <v>14.0808927901068</v>
      </c>
      <c r="H49">
        <v>0</v>
      </c>
      <c r="I49">
        <v>9.6688429037865102</v>
      </c>
      <c r="J49">
        <v>3.53481771202109</v>
      </c>
      <c r="K49">
        <v>7.6504486558665601</v>
      </c>
      <c r="L49">
        <v>8.3684051924444003E-2</v>
      </c>
      <c r="M49">
        <v>7.6999999999999999E-2</v>
      </c>
      <c r="N49">
        <v>12.0264513708902</v>
      </c>
      <c r="O49">
        <v>0.57608652263865601</v>
      </c>
      <c r="P49">
        <v>1.8610873099625</v>
      </c>
      <c r="Q49">
        <v>0</v>
      </c>
      <c r="R49">
        <v>4.5426442084436998</v>
      </c>
      <c r="S49">
        <v>56.807226883206397</v>
      </c>
      <c r="T49">
        <v>2.7822713575659299</v>
      </c>
      <c r="U49">
        <v>35.0186861137054</v>
      </c>
      <c r="V49">
        <v>6.9798180410448598</v>
      </c>
      <c r="W49">
        <v>0.52439058911811498</v>
      </c>
      <c r="X49">
        <v>7.3603198005776804E-2</v>
      </c>
      <c r="Y49">
        <v>0.368844864063612</v>
      </c>
      <c r="Z49">
        <v>0.93891909302741505</v>
      </c>
      <c r="AA49">
        <v>4.5711945284803698E-2</v>
      </c>
    </row>
    <row r="50" spans="1:27">
      <c r="A50" t="s">
        <v>28</v>
      </c>
      <c r="B50">
        <v>0.41599040934063197</v>
      </c>
      <c r="C50">
        <v>0.122196996088848</v>
      </c>
      <c r="D50">
        <v>1.5499369057589401</v>
      </c>
      <c r="E50">
        <v>8.8181767139080894E-2</v>
      </c>
      <c r="F50">
        <v>1.69029121100484E-2</v>
      </c>
      <c r="G50">
        <v>6.5336873467280396</v>
      </c>
      <c r="H50">
        <v>1.9036957444687998E-2</v>
      </c>
      <c r="I50">
        <v>10.9076272320914</v>
      </c>
      <c r="J50">
        <v>0.95611863084640003</v>
      </c>
      <c r="K50">
        <v>3.9845614821997501</v>
      </c>
      <c r="L50">
        <v>5.3296266148116802E-4</v>
      </c>
      <c r="M50">
        <v>0</v>
      </c>
      <c r="N50">
        <v>3.61793576248273</v>
      </c>
      <c r="O50">
        <v>7.8956917765792098E-2</v>
      </c>
      <c r="P50">
        <v>2.3703980236545399</v>
      </c>
      <c r="Q50">
        <v>5.7614988555477503E-2</v>
      </c>
      <c r="R50">
        <v>0.29591008571176503</v>
      </c>
      <c r="S50">
        <v>31.015589380579598</v>
      </c>
      <c r="T50">
        <v>2.19320899043755</v>
      </c>
      <c r="U50">
        <v>22.4591796005272</v>
      </c>
      <c r="V50">
        <v>2.8028800156875699</v>
      </c>
      <c r="W50">
        <v>0.37294712797797003</v>
      </c>
      <c r="X50">
        <v>8.8965374788931004E-2</v>
      </c>
      <c r="Y50">
        <v>0.21160009637465299</v>
      </c>
      <c r="Z50">
        <v>0.808262128799209</v>
      </c>
      <c r="AA50">
        <v>2.1357643998603799E-2</v>
      </c>
    </row>
    <row r="51" spans="1:27">
      <c r="A51" t="s">
        <v>28</v>
      </c>
      <c r="B51">
        <v>0.32860834302004999</v>
      </c>
      <c r="C51">
        <v>0.34100000000000003</v>
      </c>
      <c r="D51">
        <v>0.39804827897924999</v>
      </c>
      <c r="E51">
        <v>0.151</v>
      </c>
      <c r="F51">
        <v>8.2304529499959093E-3</v>
      </c>
      <c r="G51">
        <v>22.746284496363099</v>
      </c>
      <c r="H51">
        <v>0</v>
      </c>
      <c r="I51">
        <v>3.2026738201052298</v>
      </c>
      <c r="J51">
        <v>1.2036736054199599</v>
      </c>
      <c r="K51">
        <v>5.2050739777522699</v>
      </c>
      <c r="L51">
        <v>0</v>
      </c>
      <c r="M51">
        <v>0</v>
      </c>
      <c r="N51">
        <v>70.989090727111005</v>
      </c>
      <c r="O51">
        <v>0.182</v>
      </c>
      <c r="P51">
        <v>7.0912344470639797</v>
      </c>
      <c r="Q51">
        <v>0</v>
      </c>
      <c r="R51">
        <v>9.4072851940179697E-2</v>
      </c>
      <c r="S51">
        <v>111.940991000705</v>
      </c>
      <c r="T51">
        <v>1.2268870749492999</v>
      </c>
      <c r="U51">
        <v>32.3577058996406</v>
      </c>
      <c r="V51">
        <v>7.3673072990041604</v>
      </c>
      <c r="W51">
        <v>0.49074708588302401</v>
      </c>
      <c r="X51">
        <v>3.6531247404950201E-2</v>
      </c>
      <c r="Y51">
        <v>0.45221956708510702</v>
      </c>
      <c r="Z51">
        <v>0.83799999999999997</v>
      </c>
      <c r="AA51">
        <v>2.5572180802713399E-3</v>
      </c>
    </row>
    <row r="52" spans="1:27">
      <c r="A52" t="s">
        <v>28</v>
      </c>
      <c r="B52">
        <v>0.23110426412405999</v>
      </c>
      <c r="C52">
        <v>0.51988500504302004</v>
      </c>
      <c r="D52">
        <v>1.3778570519302999</v>
      </c>
      <c r="E52">
        <v>0.34477089762524898</v>
      </c>
      <c r="F52">
        <v>0</v>
      </c>
      <c r="G52">
        <v>8.2474534274675797</v>
      </c>
      <c r="H52">
        <v>0</v>
      </c>
      <c r="I52">
        <v>12.984165924203699</v>
      </c>
      <c r="J52">
        <v>3.7073959117875099</v>
      </c>
      <c r="K52">
        <v>6.2490660259596904</v>
      </c>
      <c r="L52">
        <v>0</v>
      </c>
      <c r="M52">
        <v>0</v>
      </c>
      <c r="N52">
        <v>15.092596783666</v>
      </c>
      <c r="O52">
        <v>0.44143263481890399</v>
      </c>
      <c r="P52">
        <v>1.4463045621451001</v>
      </c>
      <c r="Q52">
        <v>2.0562763595438498E-2</v>
      </c>
      <c r="R52">
        <v>7.1577210719740696E-3</v>
      </c>
      <c r="S52">
        <v>50.669752973438499</v>
      </c>
      <c r="T52">
        <v>2.4736172187226302</v>
      </c>
      <c r="U52">
        <v>31.208644053013899</v>
      </c>
      <c r="V52">
        <v>1.9154576816314199</v>
      </c>
      <c r="W52">
        <v>0.30773311099421802</v>
      </c>
      <c r="X52">
        <v>7.34397610292956E-2</v>
      </c>
      <c r="Y52">
        <v>0.14363568708463101</v>
      </c>
      <c r="Z52">
        <v>0.85685063823349095</v>
      </c>
      <c r="AA52">
        <v>2.8417136528247799E-2</v>
      </c>
    </row>
    <row r="53" spans="1:27">
      <c r="A53" t="s">
        <v>28</v>
      </c>
      <c r="B53">
        <v>0.205105039964668</v>
      </c>
      <c r="C53">
        <v>0.24160000000000001</v>
      </c>
      <c r="D53">
        <v>0.102584080643474</v>
      </c>
      <c r="E53">
        <v>0</v>
      </c>
      <c r="F53">
        <v>1.9253571667112401E-2</v>
      </c>
      <c r="G53">
        <v>1.37109911518615</v>
      </c>
      <c r="H53">
        <v>5.0342438334558502E-2</v>
      </c>
      <c r="I53">
        <v>1.99312537783501</v>
      </c>
      <c r="J53">
        <v>0.13102495790584701</v>
      </c>
      <c r="K53">
        <v>1.5912524878651</v>
      </c>
      <c r="L53">
        <v>5.94357639435547E-3</v>
      </c>
      <c r="M53">
        <v>6.2500000000000003E-3</v>
      </c>
      <c r="N53">
        <v>2.6091777488801799</v>
      </c>
      <c r="O53">
        <v>0.11</v>
      </c>
      <c r="P53">
        <v>1.50669978706067</v>
      </c>
      <c r="Q53">
        <v>6.0964577363118298E-2</v>
      </c>
      <c r="R53">
        <v>0</v>
      </c>
      <c r="S53">
        <v>9.9981727591002407</v>
      </c>
      <c r="T53">
        <v>0.568542692275255</v>
      </c>
      <c r="U53">
        <v>5.2037525308841399</v>
      </c>
      <c r="V53">
        <v>1.6776643644237901</v>
      </c>
      <c r="W53">
        <v>0.45915094215388902</v>
      </c>
      <c r="X53">
        <v>9.8495082163186698E-2</v>
      </c>
      <c r="Y53">
        <v>0.66659828452589298</v>
      </c>
      <c r="Z53">
        <v>0.930389325919046</v>
      </c>
      <c r="AA53">
        <v>4.0453405462478602E-2</v>
      </c>
    </row>
    <row r="54" spans="1:27">
      <c r="A54" t="s">
        <v>28</v>
      </c>
      <c r="B54">
        <v>0.16499556886933101</v>
      </c>
      <c r="C54">
        <v>4.3966212361177801E-2</v>
      </c>
      <c r="D54">
        <v>0.598877601764643</v>
      </c>
      <c r="E54">
        <v>0</v>
      </c>
      <c r="F54">
        <v>0</v>
      </c>
      <c r="G54">
        <v>2.8509020674008299</v>
      </c>
      <c r="H54">
        <v>0</v>
      </c>
      <c r="I54">
        <v>2.26192289830849</v>
      </c>
      <c r="J54">
        <v>0.50829651105179297</v>
      </c>
      <c r="K54">
        <v>1.8591029165750199</v>
      </c>
      <c r="L54">
        <v>1.33875247727468E-2</v>
      </c>
      <c r="M54">
        <v>1.23E-2</v>
      </c>
      <c r="N54">
        <v>3.5578758207223</v>
      </c>
      <c r="O54">
        <v>5.5098338787580602E-2</v>
      </c>
      <c r="P54">
        <v>1.5905161145339399</v>
      </c>
      <c r="Q54">
        <v>0</v>
      </c>
      <c r="R54">
        <v>0</v>
      </c>
      <c r="S54">
        <v>13.5049415751479</v>
      </c>
      <c r="T54">
        <v>0.80783938299515201</v>
      </c>
      <c r="U54">
        <v>7.4936119181088898</v>
      </c>
      <c r="V54">
        <v>1.64561445332152</v>
      </c>
      <c r="W54">
        <v>0.78959687220182095</v>
      </c>
      <c r="X54">
        <v>9.7313030420080202E-2</v>
      </c>
      <c r="Y54">
        <v>0.215998643770135</v>
      </c>
      <c r="Z54">
        <v>0.82640120262824901</v>
      </c>
      <c r="AA54">
        <v>1.5250133644757399E-2</v>
      </c>
    </row>
    <row r="55" spans="1:27">
      <c r="A55" t="s">
        <v>28</v>
      </c>
      <c r="B55">
        <v>0.1288315905977</v>
      </c>
      <c r="C55">
        <v>0.24217148926772999</v>
      </c>
      <c r="D55">
        <v>0.30549999999999999</v>
      </c>
      <c r="E55">
        <v>0.1114</v>
      </c>
      <c r="F55">
        <v>1.4617089313721901E-2</v>
      </c>
      <c r="G55">
        <v>10.399400816735801</v>
      </c>
      <c r="H55">
        <v>0</v>
      </c>
      <c r="I55">
        <v>2.21679504162024</v>
      </c>
      <c r="J55">
        <v>12.6935860796205</v>
      </c>
      <c r="K55">
        <v>4.4308911904873201</v>
      </c>
      <c r="L55">
        <v>0</v>
      </c>
      <c r="M55">
        <v>0</v>
      </c>
      <c r="N55">
        <v>35.531152209554797</v>
      </c>
      <c r="O55">
        <v>0.36957992991507799</v>
      </c>
      <c r="P55">
        <v>6.5930438780173999</v>
      </c>
      <c r="Q55">
        <v>0.45353359776220298</v>
      </c>
      <c r="R55">
        <v>1.2658512021094801</v>
      </c>
      <c r="S55">
        <v>74.756354115001997</v>
      </c>
      <c r="T55">
        <v>0.80252016917915203</v>
      </c>
      <c r="U55">
        <v>30.194206726226099</v>
      </c>
      <c r="V55">
        <v>8.6820086078041605</v>
      </c>
      <c r="W55">
        <v>0.34725207845829698</v>
      </c>
      <c r="X55">
        <v>2.589048101392E-2</v>
      </c>
      <c r="Y55">
        <v>0.29662035501587602</v>
      </c>
      <c r="Z55">
        <v>0.83799999999999997</v>
      </c>
      <c r="AA55">
        <v>1.02944956241925E-2</v>
      </c>
    </row>
    <row r="56" spans="1:27">
      <c r="A56" t="s">
        <v>28</v>
      </c>
      <c r="B56">
        <v>0.38202559691864202</v>
      </c>
      <c r="C56">
        <v>0.29721449438902098</v>
      </c>
      <c r="D56">
        <v>0.98685839451074298</v>
      </c>
      <c r="E56">
        <v>0.39978788577661001</v>
      </c>
      <c r="F56">
        <v>0</v>
      </c>
      <c r="G56">
        <v>1.1271420930353899</v>
      </c>
      <c r="H56">
        <v>0</v>
      </c>
      <c r="I56">
        <v>1.5812548311163299</v>
      </c>
      <c r="J56">
        <v>0.56228026918419105</v>
      </c>
      <c r="K56">
        <v>0.73155469220934399</v>
      </c>
      <c r="L56">
        <v>0</v>
      </c>
      <c r="M56">
        <v>0</v>
      </c>
      <c r="N56">
        <v>1.55852403349048</v>
      </c>
      <c r="O56">
        <v>0.14675430175819501</v>
      </c>
      <c r="P56">
        <v>0.70091101965129998</v>
      </c>
      <c r="Q56">
        <v>0.32393685285906398</v>
      </c>
      <c r="R56">
        <v>0</v>
      </c>
      <c r="S56">
        <v>8.7982444648993106</v>
      </c>
      <c r="T56">
        <v>2.06588637159502</v>
      </c>
      <c r="U56">
        <v>4.3261687384043199</v>
      </c>
      <c r="V56">
        <v>1.1716021742685601</v>
      </c>
      <c r="W56">
        <v>0.56243087209880704</v>
      </c>
      <c r="X56">
        <v>0.323195957488425</v>
      </c>
      <c r="Y56">
        <v>0.27907813906109902</v>
      </c>
      <c r="Z56">
        <v>0.53317967506419195</v>
      </c>
      <c r="AA56">
        <v>8.6058855451766794E-2</v>
      </c>
    </row>
    <row r="57" spans="1:27">
      <c r="A57" t="s">
        <v>28</v>
      </c>
      <c r="B57">
        <v>9.8372889834573304E-2</v>
      </c>
      <c r="C57">
        <v>2.18855423396816E-2</v>
      </c>
      <c r="D57">
        <v>0.42215065611392</v>
      </c>
      <c r="E57">
        <v>1.8374852725415499E-2</v>
      </c>
      <c r="F57">
        <v>6.3530593988487599E-3</v>
      </c>
      <c r="G57">
        <v>0.90150222650815404</v>
      </c>
      <c r="H57">
        <v>0</v>
      </c>
      <c r="I57">
        <v>1.1551726196151699</v>
      </c>
      <c r="J57">
        <v>0.259176833541792</v>
      </c>
      <c r="K57">
        <v>0.33523086245983802</v>
      </c>
      <c r="L57">
        <v>1.85622256420211E-3</v>
      </c>
      <c r="M57">
        <v>2.3E-3</v>
      </c>
      <c r="N57">
        <v>0.42002614105029301</v>
      </c>
      <c r="O57">
        <v>4.6999346609706297E-2</v>
      </c>
      <c r="P57">
        <v>0.183159699115616</v>
      </c>
      <c r="Q57">
        <v>0.27134424166459897</v>
      </c>
      <c r="R57">
        <v>0</v>
      </c>
      <c r="S57">
        <v>4.1416051935418103</v>
      </c>
      <c r="T57">
        <v>0.56713700041243897</v>
      </c>
      <c r="U57">
        <v>2.9242830063537602</v>
      </c>
      <c r="V57">
        <v>0.501503287389921</v>
      </c>
      <c r="W57">
        <v>0.81801240924237795</v>
      </c>
      <c r="X57">
        <v>0.162437346212531</v>
      </c>
      <c r="Y57">
        <v>0.188988357203552</v>
      </c>
      <c r="Z57">
        <v>0.68107147904391196</v>
      </c>
      <c r="AA57">
        <v>0.10063550673688799</v>
      </c>
    </row>
    <row r="58" spans="1:27">
      <c r="A58" t="s">
        <v>28</v>
      </c>
      <c r="B58">
        <v>0.13591557579359601</v>
      </c>
      <c r="C58">
        <v>7.0570242422384896E-2</v>
      </c>
      <c r="D58">
        <v>0.98372405963768605</v>
      </c>
      <c r="E58">
        <v>0</v>
      </c>
      <c r="F58">
        <v>0</v>
      </c>
      <c r="G58">
        <v>2.3641232009934101</v>
      </c>
      <c r="H58">
        <v>0</v>
      </c>
      <c r="I58">
        <v>4.0031737997515799</v>
      </c>
      <c r="J58">
        <v>0.62477185485957398</v>
      </c>
      <c r="K58">
        <v>1.6904069650753399</v>
      </c>
      <c r="L58">
        <v>1.5204490260075299E-2</v>
      </c>
      <c r="M58">
        <v>3.0499999999999999E-2</v>
      </c>
      <c r="N58">
        <v>2.8230300922135898</v>
      </c>
      <c r="O58">
        <v>0.1081</v>
      </c>
      <c r="P58">
        <v>1.26748049772732</v>
      </c>
      <c r="Q58">
        <v>0</v>
      </c>
      <c r="R58">
        <v>0</v>
      </c>
      <c r="S58">
        <v>14.086500778734599</v>
      </c>
      <c r="T58">
        <v>1.1902098778536701</v>
      </c>
      <c r="U58">
        <v>8.6976803109399707</v>
      </c>
      <c r="V58">
        <v>1.3755804977273201</v>
      </c>
      <c r="W58">
        <v>0.658232013064598</v>
      </c>
      <c r="X58">
        <v>0.12037045872562201</v>
      </c>
      <c r="Y58">
        <v>0.12139225112483699</v>
      </c>
      <c r="Z58">
        <v>0.70616220423023501</v>
      </c>
      <c r="AA58">
        <v>3.6879973457050699E-2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M20" sqref="M20"/>
    </sheetView>
  </sheetViews>
  <sheetFormatPr baseColWidth="10" defaultColWidth="9.140625" defaultRowHeight="15"/>
  <cols>
    <col min="1" max="1025" width="10.5703125"/>
  </cols>
  <sheetData>
    <row r="1" spans="1:18">
      <c r="A1" t="s">
        <v>33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34</v>
      </c>
      <c r="B2">
        <v>3432</v>
      </c>
      <c r="C2">
        <v>52</v>
      </c>
      <c r="D2">
        <v>1245</v>
      </c>
      <c r="E2">
        <v>29</v>
      </c>
      <c r="F2">
        <v>0</v>
      </c>
      <c r="G2">
        <v>121</v>
      </c>
      <c r="H2">
        <v>0</v>
      </c>
      <c r="I2">
        <v>18</v>
      </c>
      <c r="J2">
        <v>7</v>
      </c>
      <c r="K2">
        <v>12</v>
      </c>
      <c r="L2">
        <v>84</v>
      </c>
      <c r="M2">
        <v>0</v>
      </c>
      <c r="N2">
        <v>0</v>
      </c>
      <c r="O2">
        <v>290</v>
      </c>
      <c r="P2">
        <v>70</v>
      </c>
      <c r="Q2">
        <v>0</v>
      </c>
      <c r="R2">
        <v>0</v>
      </c>
    </row>
    <row r="3" spans="1:18">
      <c r="A3" t="s">
        <v>35</v>
      </c>
      <c r="B3">
        <v>636</v>
      </c>
      <c r="C3">
        <v>19</v>
      </c>
      <c r="D3">
        <v>263</v>
      </c>
      <c r="E3">
        <v>6</v>
      </c>
      <c r="F3">
        <v>0</v>
      </c>
      <c r="G3">
        <v>15</v>
      </c>
      <c r="H3">
        <v>0</v>
      </c>
      <c r="I3">
        <v>7</v>
      </c>
      <c r="J3">
        <v>2</v>
      </c>
      <c r="K3">
        <v>3</v>
      </c>
      <c r="L3">
        <v>21</v>
      </c>
      <c r="M3">
        <v>0</v>
      </c>
      <c r="N3">
        <v>0</v>
      </c>
      <c r="O3">
        <v>26</v>
      </c>
      <c r="P3">
        <v>1</v>
      </c>
      <c r="Q3">
        <v>0</v>
      </c>
      <c r="R3">
        <v>0</v>
      </c>
    </row>
    <row r="4" spans="1:18">
      <c r="A4" t="s">
        <v>36</v>
      </c>
      <c r="B4">
        <v>18000</v>
      </c>
      <c r="C4">
        <v>30</v>
      </c>
      <c r="D4">
        <v>410</v>
      </c>
      <c r="E4">
        <v>220</v>
      </c>
      <c r="F4">
        <v>0</v>
      </c>
      <c r="G4">
        <v>1600</v>
      </c>
      <c r="H4">
        <v>0</v>
      </c>
      <c r="I4">
        <v>20000</v>
      </c>
      <c r="J4">
        <v>0</v>
      </c>
      <c r="K4">
        <v>520</v>
      </c>
      <c r="L4">
        <v>770</v>
      </c>
      <c r="M4">
        <v>30</v>
      </c>
      <c r="N4">
        <v>0</v>
      </c>
      <c r="O4">
        <v>6100</v>
      </c>
      <c r="P4">
        <v>0</v>
      </c>
      <c r="Q4">
        <v>0</v>
      </c>
      <c r="R4">
        <v>0</v>
      </c>
    </row>
    <row r="5" spans="1:18">
      <c r="A5" t="s">
        <v>35</v>
      </c>
      <c r="B5">
        <v>3100</v>
      </c>
      <c r="C5">
        <v>10</v>
      </c>
      <c r="D5">
        <v>60</v>
      </c>
      <c r="E5">
        <v>40</v>
      </c>
      <c r="F5">
        <v>0</v>
      </c>
      <c r="G5">
        <v>400</v>
      </c>
      <c r="H5">
        <v>0</v>
      </c>
      <c r="I5">
        <v>60</v>
      </c>
      <c r="J5">
        <v>0</v>
      </c>
      <c r="K5">
        <v>130</v>
      </c>
      <c r="L5">
        <v>70</v>
      </c>
      <c r="M5">
        <v>20</v>
      </c>
      <c r="N5">
        <v>0</v>
      </c>
      <c r="O5">
        <v>1200</v>
      </c>
      <c r="P5">
        <v>0</v>
      </c>
      <c r="Q5">
        <v>0</v>
      </c>
      <c r="R5">
        <v>0</v>
      </c>
    </row>
    <row r="14" spans="1:18">
      <c r="L14" t="s">
        <v>42</v>
      </c>
      <c r="M14">
        <v>5</v>
      </c>
    </row>
    <row r="15" spans="1:18">
      <c r="L15" t="s">
        <v>43</v>
      </c>
      <c r="M15">
        <v>2</v>
      </c>
    </row>
    <row r="16" spans="1:18">
      <c r="L16" t="s">
        <v>44</v>
      </c>
      <c r="M16">
        <f>+M14/M15</f>
        <v>2.5</v>
      </c>
    </row>
    <row r="17" spans="10:13">
      <c r="J17">
        <f>1/0.333333</f>
        <v>3.0000030000030002</v>
      </c>
      <c r="L17" t="s">
        <v>45</v>
      </c>
      <c r="M17">
        <f>+M14/(M14+M15)</f>
        <v>0.7142857142857143</v>
      </c>
    </row>
    <row r="18" spans="10:13">
      <c r="J18">
        <f>1/0.66666666666666</f>
        <v>1.5000000000000151</v>
      </c>
      <c r="M18">
        <f>(1/(1-M17))-1</f>
        <v>2.5</v>
      </c>
    </row>
    <row r="19" spans="10:13">
      <c r="J19">
        <f>1/(1-0.6666666666666)</f>
        <v>2.9999999999994</v>
      </c>
      <c r="M19">
        <f>(1-M14)/(M14+M15)</f>
        <v>-0.5714285714285714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L1" zoomScaleNormal="100" workbookViewId="0">
      <selection activeCell="R18" sqref="R18"/>
    </sheetView>
  </sheetViews>
  <sheetFormatPr baseColWidth="10" defaultColWidth="9.140625"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12</v>
      </c>
      <c r="N1" t="s">
        <v>14</v>
      </c>
      <c r="O1" t="s">
        <v>15</v>
      </c>
      <c r="P1" t="s">
        <v>16</v>
      </c>
      <c r="Q1" t="s">
        <v>13</v>
      </c>
      <c r="R1" t="s">
        <v>17</v>
      </c>
      <c r="S1" t="s">
        <v>19</v>
      </c>
      <c r="T1" t="s">
        <v>20</v>
      </c>
      <c r="U1" t="s">
        <v>21</v>
      </c>
      <c r="V1" t="s">
        <v>14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t="s">
        <v>37</v>
      </c>
      <c r="B2">
        <v>144.24255175992101</v>
      </c>
      <c r="C2">
        <v>72.995999999999995</v>
      </c>
      <c r="D2">
        <v>52.1998992464422</v>
      </c>
      <c r="E2">
        <v>31.886399999999998</v>
      </c>
      <c r="F2">
        <v>15.108427039190399</v>
      </c>
      <c r="G2">
        <v>35.731000000000002</v>
      </c>
      <c r="H2">
        <v>0</v>
      </c>
      <c r="I2">
        <v>2.2817099999999999</v>
      </c>
      <c r="J2">
        <v>19.824000000000002</v>
      </c>
      <c r="K2">
        <v>0.92149999999999999</v>
      </c>
      <c r="L2">
        <v>0.24185180000000001</v>
      </c>
      <c r="M2">
        <v>0</v>
      </c>
      <c r="N2">
        <v>49.883503820759401</v>
      </c>
      <c r="O2">
        <v>10.54599</v>
      </c>
      <c r="P2">
        <v>11.721169955341299</v>
      </c>
      <c r="Q2">
        <v>0</v>
      </c>
      <c r="R2">
        <v>0</v>
      </c>
      <c r="S2">
        <v>70.698075776862794</v>
      </c>
      <c r="T2">
        <v>13.1818968780379</v>
      </c>
      <c r="U2">
        <v>4.9749677770351903</v>
      </c>
      <c r="V2">
        <v>11.1450595680641</v>
      </c>
      <c r="W2" s="6">
        <v>0.663982293158211</v>
      </c>
      <c r="X2" s="6">
        <v>0.84284810234415697</v>
      </c>
      <c r="Y2" s="6">
        <v>0.73427383450458295</v>
      </c>
      <c r="Z2" s="6">
        <v>0.40635317398332799</v>
      </c>
      <c r="AA2" s="6">
        <v>0.17451726521623001</v>
      </c>
    </row>
    <row r="3" spans="1:27">
      <c r="A3" t="s">
        <v>37</v>
      </c>
      <c r="B3">
        <v>229.218598811834</v>
      </c>
      <c r="C3">
        <v>53.431356201910198</v>
      </c>
      <c r="D3">
        <v>44.6621315992845</v>
      </c>
      <c r="E3">
        <v>33.8697194960722</v>
      </c>
      <c r="F3">
        <v>0</v>
      </c>
      <c r="G3">
        <v>27.081600000000002</v>
      </c>
      <c r="H3">
        <v>0</v>
      </c>
      <c r="I3">
        <v>3.1282794671</v>
      </c>
      <c r="J3">
        <v>10.1079056605258</v>
      </c>
      <c r="K3">
        <v>1.9768963368621999</v>
      </c>
      <c r="L3">
        <v>6.0600000000000001E-2</v>
      </c>
      <c r="M3">
        <v>1.3051E-2</v>
      </c>
      <c r="N3">
        <v>48.557172778847097</v>
      </c>
      <c r="O3">
        <v>25.383600000000001</v>
      </c>
      <c r="P3">
        <v>36.219878302143499</v>
      </c>
      <c r="Q3">
        <v>0</v>
      </c>
      <c r="R3">
        <v>0</v>
      </c>
      <c r="S3">
        <v>70.308394019125203</v>
      </c>
      <c r="T3">
        <v>8.2475068302490993</v>
      </c>
      <c r="U3">
        <v>11.9918599224996</v>
      </c>
      <c r="V3">
        <v>9.45223922812621</v>
      </c>
      <c r="W3" s="6">
        <v>0.81096279955426798</v>
      </c>
      <c r="X3" s="6">
        <v>0.89501098273873603</v>
      </c>
      <c r="Y3" s="6">
        <v>0.836928536256484</v>
      </c>
      <c r="Z3" s="6">
        <v>0.37747688050659001</v>
      </c>
      <c r="AA3" s="6">
        <v>0.34329638501238002</v>
      </c>
    </row>
    <row r="4" spans="1:27">
      <c r="A4" t="s">
        <v>37</v>
      </c>
      <c r="B4">
        <v>168.717141254117</v>
      </c>
      <c r="C4">
        <v>86.736752145479102</v>
      </c>
      <c r="D4">
        <v>76.039511000000005</v>
      </c>
      <c r="E4">
        <v>42.358568430210703</v>
      </c>
      <c r="F4">
        <v>0</v>
      </c>
      <c r="G4">
        <v>30.241849999999999</v>
      </c>
      <c r="H4">
        <v>0</v>
      </c>
      <c r="I4">
        <v>5.5</v>
      </c>
      <c r="J4">
        <v>18.392898509030498</v>
      </c>
      <c r="K4">
        <v>3.8137292257038999</v>
      </c>
      <c r="L4">
        <v>4.7199999999999999E-2</v>
      </c>
      <c r="M4">
        <v>1.20651E-2</v>
      </c>
      <c r="N4">
        <v>74.864528059973196</v>
      </c>
      <c r="O4">
        <v>14.7408820591367</v>
      </c>
      <c r="P4">
        <v>27.096739489334201</v>
      </c>
      <c r="Q4">
        <v>2.1117431402152098</v>
      </c>
      <c r="R4">
        <v>0.228333257845765</v>
      </c>
      <c r="S4">
        <v>67.8617998142836</v>
      </c>
      <c r="T4">
        <v>10.5295949146195</v>
      </c>
      <c r="U4">
        <v>8.0191581486404004</v>
      </c>
      <c r="V4">
        <v>13.5894471224565</v>
      </c>
      <c r="W4" s="6">
        <v>0.66046024591294705</v>
      </c>
      <c r="X4" s="6">
        <v>0.86567919921525205</v>
      </c>
      <c r="Y4" s="6">
        <v>0.68932607020195502</v>
      </c>
      <c r="Z4" s="6">
        <v>0.28454518944295398</v>
      </c>
      <c r="AA4" s="6">
        <v>0.16450883980712899</v>
      </c>
    </row>
    <row r="5" spans="1:27">
      <c r="A5" t="s">
        <v>37</v>
      </c>
      <c r="B5">
        <v>708.21115555025199</v>
      </c>
      <c r="C5">
        <v>144.573472866375</v>
      </c>
      <c r="D5">
        <v>110.3533201</v>
      </c>
      <c r="E5">
        <v>111.225954268053</v>
      </c>
      <c r="F5">
        <v>0</v>
      </c>
      <c r="G5">
        <v>62.734739511106902</v>
      </c>
      <c r="H5">
        <v>1.42859832208645</v>
      </c>
      <c r="I5">
        <v>2.6003779952662001</v>
      </c>
      <c r="J5">
        <v>10.691688120606701</v>
      </c>
      <c r="K5">
        <v>2.4501990836810998</v>
      </c>
      <c r="L5">
        <v>3.1E-2</v>
      </c>
      <c r="M5">
        <v>8.1200000000000005E-3</v>
      </c>
      <c r="N5">
        <v>119.083605542596</v>
      </c>
      <c r="O5">
        <v>30.785886000000001</v>
      </c>
      <c r="P5">
        <v>21.066757102855998</v>
      </c>
      <c r="Q5">
        <v>0</v>
      </c>
      <c r="R5">
        <v>1.63826622071203</v>
      </c>
      <c r="S5">
        <v>80.968991906188805</v>
      </c>
      <c r="T5">
        <v>6.0250010405257699</v>
      </c>
      <c r="U5">
        <v>4.0313202936628096</v>
      </c>
      <c r="V5">
        <v>8.9746867596226902</v>
      </c>
      <c r="W5" s="6">
        <v>0.83046895071876903</v>
      </c>
      <c r="X5" s="6">
        <v>0.93074233247097704</v>
      </c>
      <c r="Y5" s="6">
        <v>0.86518677100867702</v>
      </c>
      <c r="Z5" s="6">
        <v>0.36244406258905998</v>
      </c>
      <c r="AA5" s="6">
        <v>0.20541796521175201</v>
      </c>
    </row>
    <row r="6" spans="1:27">
      <c r="A6" t="s">
        <v>37</v>
      </c>
      <c r="B6">
        <v>677.98710000000005</v>
      </c>
      <c r="C6">
        <v>152.27600000000001</v>
      </c>
      <c r="D6">
        <v>86.477999999999994</v>
      </c>
      <c r="E6">
        <v>30.544499999999999</v>
      </c>
      <c r="F6">
        <v>0</v>
      </c>
      <c r="G6">
        <v>45.580100000000002</v>
      </c>
      <c r="H6">
        <v>0</v>
      </c>
      <c r="I6">
        <v>6.5858100000000004</v>
      </c>
      <c r="J6">
        <v>30.103899999999999</v>
      </c>
      <c r="K6">
        <v>8.7255000000000003</v>
      </c>
      <c r="L6">
        <v>8.0600000000000005E-2</v>
      </c>
      <c r="M6">
        <v>1.0945E-2</v>
      </c>
      <c r="N6">
        <v>45.118457999999997</v>
      </c>
      <c r="O6">
        <v>24.746400000000001</v>
      </c>
      <c r="P6">
        <v>10.88871</v>
      </c>
      <c r="Q6">
        <v>0</v>
      </c>
      <c r="R6">
        <v>0</v>
      </c>
      <c r="S6">
        <v>84.645123116755499</v>
      </c>
      <c r="T6">
        <v>8.1391061531950495</v>
      </c>
      <c r="U6">
        <v>3.1841909907942498</v>
      </c>
      <c r="V6">
        <v>4.03157973925516</v>
      </c>
      <c r="W6" s="6">
        <v>0.816593077543733</v>
      </c>
      <c r="X6" s="6">
        <v>0.91227920717523303</v>
      </c>
      <c r="Y6" s="6">
        <v>0.88687776590455203</v>
      </c>
      <c r="Z6" s="6">
        <v>0.34515186876079501</v>
      </c>
      <c r="AA6" s="6">
        <v>0.35420382590629501</v>
      </c>
    </row>
    <row r="7" spans="1:27">
      <c r="A7" t="s">
        <v>37</v>
      </c>
      <c r="B7">
        <v>600.83263999999997</v>
      </c>
      <c r="C7">
        <v>177.69381000000001</v>
      </c>
      <c r="D7">
        <v>76.008240000000001</v>
      </c>
      <c r="E7">
        <v>44.182340000000003</v>
      </c>
      <c r="F7">
        <v>0</v>
      </c>
      <c r="G7">
        <v>30.994461000000001</v>
      </c>
      <c r="H7">
        <v>0</v>
      </c>
      <c r="I7">
        <v>4.7425100000000002</v>
      </c>
      <c r="J7">
        <v>23.327010000000001</v>
      </c>
      <c r="K7">
        <v>6.6170999999999998</v>
      </c>
      <c r="L7">
        <v>6.0400000000000002E-2</v>
      </c>
      <c r="M7">
        <v>4.1000000000000002E-2</v>
      </c>
      <c r="N7">
        <v>25.83</v>
      </c>
      <c r="O7">
        <v>20.911799999999999</v>
      </c>
      <c r="P7">
        <v>9.4899000000000004</v>
      </c>
      <c r="Q7">
        <v>0</v>
      </c>
      <c r="R7">
        <v>0</v>
      </c>
      <c r="S7">
        <v>88.046394615438103</v>
      </c>
      <c r="T7">
        <v>6.4446428492720997</v>
      </c>
      <c r="U7">
        <v>2.9784236704407001</v>
      </c>
      <c r="V7">
        <v>2.5305388648491101</v>
      </c>
      <c r="W7" s="6">
        <v>0.77175623255960002</v>
      </c>
      <c r="X7" s="6">
        <v>0.93179625261624399</v>
      </c>
      <c r="Y7" s="6">
        <v>0.88770146389502902</v>
      </c>
      <c r="Z7" s="6">
        <v>0.28966054791458001</v>
      </c>
      <c r="AA7" s="6">
        <v>0.44738970257884803</v>
      </c>
    </row>
    <row r="8" spans="1:27">
      <c r="A8" t="s">
        <v>37</v>
      </c>
      <c r="B8">
        <v>137.45634000000001</v>
      </c>
      <c r="C8">
        <v>64.944999999999993</v>
      </c>
      <c r="D8">
        <v>27.01</v>
      </c>
      <c r="E8">
        <v>17.262640000000001</v>
      </c>
      <c r="F8">
        <v>0</v>
      </c>
      <c r="G8">
        <v>24.5</v>
      </c>
      <c r="H8">
        <v>0</v>
      </c>
      <c r="I8">
        <v>1.9823999999999999</v>
      </c>
      <c r="J8">
        <v>4.2</v>
      </c>
      <c r="K8">
        <v>0.53810000000000002</v>
      </c>
      <c r="L8">
        <v>5.1999999999999998E-2</v>
      </c>
      <c r="M8">
        <v>0</v>
      </c>
      <c r="N8">
        <v>28.308</v>
      </c>
      <c r="O8">
        <v>12.17815</v>
      </c>
      <c r="P8">
        <v>8.0808</v>
      </c>
      <c r="Q8">
        <v>0</v>
      </c>
      <c r="R8">
        <v>0</v>
      </c>
      <c r="S8">
        <v>75.547881751755199</v>
      </c>
      <c r="T8">
        <v>9.5777071099341899</v>
      </c>
      <c r="U8">
        <v>6.20462992900476</v>
      </c>
      <c r="V8">
        <v>8.6697812093058495</v>
      </c>
      <c r="W8" s="6">
        <v>0.67912761842387004</v>
      </c>
      <c r="X8" s="6">
        <v>0.887487332093574</v>
      </c>
      <c r="Y8" s="6">
        <v>0.83577186675401205</v>
      </c>
      <c r="Z8" s="6">
        <v>0.47563579887400498</v>
      </c>
      <c r="AA8" s="6">
        <v>0.30079792719238602</v>
      </c>
    </row>
    <row r="9" spans="1:27">
      <c r="A9" t="s">
        <v>37</v>
      </c>
      <c r="B9">
        <v>693.33285000000001</v>
      </c>
      <c r="C9">
        <v>195.84809999999999</v>
      </c>
      <c r="D9">
        <v>42.570999999999998</v>
      </c>
      <c r="E9">
        <v>69.574709999999996</v>
      </c>
      <c r="F9">
        <v>0</v>
      </c>
      <c r="G9">
        <v>27.180099999999999</v>
      </c>
      <c r="H9">
        <v>0</v>
      </c>
      <c r="I9">
        <v>3.5152846000000002</v>
      </c>
      <c r="J9">
        <v>16.901</v>
      </c>
      <c r="K9">
        <v>8.7279275999999992</v>
      </c>
      <c r="L9">
        <v>8.5000000000000006E-2</v>
      </c>
      <c r="M9">
        <v>0</v>
      </c>
      <c r="N9">
        <v>122.3741</v>
      </c>
      <c r="O9">
        <v>17.18871</v>
      </c>
      <c r="P9">
        <v>7.8181500000000002</v>
      </c>
      <c r="Q9">
        <v>0</v>
      </c>
      <c r="R9">
        <v>0.11445</v>
      </c>
      <c r="S9">
        <v>83.081694916722398</v>
      </c>
      <c r="T9">
        <v>4.6803720043392696</v>
      </c>
      <c r="U9">
        <v>2.0843557818868099</v>
      </c>
      <c r="V9">
        <v>10.1535772970516</v>
      </c>
      <c r="W9" s="6">
        <v>0.77974325698273195</v>
      </c>
      <c r="X9" s="6">
        <v>0.946669760996524</v>
      </c>
      <c r="Y9" s="6">
        <v>0.94215141013326698</v>
      </c>
      <c r="Z9" s="6">
        <v>0.38967270767056</v>
      </c>
      <c r="AA9" s="6">
        <v>0.123161105741565</v>
      </c>
    </row>
    <row r="10" spans="1:27">
      <c r="A10" t="s">
        <v>37</v>
      </c>
      <c r="B10">
        <v>71.294790000000006</v>
      </c>
      <c r="C10">
        <v>24.244499999999999</v>
      </c>
      <c r="D10">
        <v>9.5170999999999992</v>
      </c>
      <c r="E10">
        <v>11.854290000000001</v>
      </c>
      <c r="F10">
        <v>0</v>
      </c>
      <c r="G10">
        <v>7.7899992999999998</v>
      </c>
      <c r="H10">
        <v>0</v>
      </c>
      <c r="I10">
        <v>1.0277400000000001</v>
      </c>
      <c r="J10">
        <v>1.2377400000000001</v>
      </c>
      <c r="K10">
        <v>1.764</v>
      </c>
      <c r="L10">
        <v>3.9800000000000002E-2</v>
      </c>
      <c r="M10">
        <v>0</v>
      </c>
      <c r="N10">
        <v>18.564</v>
      </c>
      <c r="O10">
        <v>4.5187799999999996</v>
      </c>
      <c r="P10">
        <v>6.9804000000000004</v>
      </c>
      <c r="Q10">
        <v>0</v>
      </c>
      <c r="R10">
        <v>0</v>
      </c>
      <c r="S10">
        <v>73.605974493258699</v>
      </c>
      <c r="T10">
        <v>7.4665018599175896</v>
      </c>
      <c r="U10">
        <v>7.2397863888345402</v>
      </c>
      <c r="V10">
        <v>11.6877372579892</v>
      </c>
      <c r="W10" s="6">
        <v>0.74623529230748997</v>
      </c>
      <c r="X10" s="6">
        <v>0.90790336997489496</v>
      </c>
      <c r="Y10" s="6">
        <v>0.88223143896275702</v>
      </c>
      <c r="Z10" s="6">
        <v>0.45010427021701999</v>
      </c>
      <c r="AA10" s="6">
        <v>0.195764115067596</v>
      </c>
    </row>
    <row r="11" spans="1:27">
      <c r="A11" t="s">
        <v>37</v>
      </c>
      <c r="B11">
        <v>58.693739999999998</v>
      </c>
      <c r="C11">
        <v>22.649682510000002</v>
      </c>
      <c r="D11">
        <v>10.005164000000001</v>
      </c>
      <c r="E11">
        <v>10.823399999999999</v>
      </c>
      <c r="F11">
        <v>0</v>
      </c>
      <c r="G11">
        <v>7.8807999999999998</v>
      </c>
      <c r="H11">
        <v>5.7397199999999996E-4</v>
      </c>
      <c r="I11">
        <v>1.0164</v>
      </c>
      <c r="J11">
        <v>2.5367999999999999</v>
      </c>
      <c r="K11">
        <v>1.3262898599999999</v>
      </c>
      <c r="L11">
        <v>4.1099999999999998E-2</v>
      </c>
      <c r="M11">
        <v>0</v>
      </c>
      <c r="N11">
        <v>14.91</v>
      </c>
      <c r="O11">
        <v>3.1878000000000002</v>
      </c>
      <c r="P11">
        <v>2.5887099999999998</v>
      </c>
      <c r="Q11">
        <v>0</v>
      </c>
      <c r="R11">
        <v>0</v>
      </c>
      <c r="S11">
        <v>75.314491969454096</v>
      </c>
      <c r="T11">
        <v>9.43676867948572</v>
      </c>
      <c r="U11">
        <v>4.25806457197434</v>
      </c>
      <c r="V11">
        <v>10.9906747790859</v>
      </c>
      <c r="W11" s="6">
        <v>0.72155483736603798</v>
      </c>
      <c r="X11" s="6">
        <v>0.88865335326898398</v>
      </c>
      <c r="Y11" s="6">
        <v>0.85436210161373205</v>
      </c>
      <c r="Z11" s="6">
        <v>0.44061365660805302</v>
      </c>
      <c r="AA11" s="6">
        <v>0.17614295660245999</v>
      </c>
    </row>
    <row r="12" spans="1:27">
      <c r="A12" t="s">
        <v>28</v>
      </c>
      <c r="B12">
        <v>1.6159099627946601E-2</v>
      </c>
      <c r="C12">
        <v>4.2545399999999997E-2</v>
      </c>
      <c r="D12">
        <v>2.04055936673492E-2</v>
      </c>
      <c r="E12">
        <v>4.1989773333006297E-2</v>
      </c>
      <c r="F12">
        <v>1.48028235741426E-4</v>
      </c>
      <c r="G12">
        <v>0.47296702540546298</v>
      </c>
      <c r="H12">
        <v>6.4244106172127004E-3</v>
      </c>
      <c r="I12">
        <v>0.144596952380176</v>
      </c>
      <c r="J12">
        <v>0.22151799999999999</v>
      </c>
      <c r="K12">
        <v>0.27814901176518397</v>
      </c>
      <c r="L12">
        <v>7.4672315424134704E-3</v>
      </c>
      <c r="M12">
        <v>8.3999999999999995E-3</v>
      </c>
      <c r="N12">
        <v>0.37928704259951901</v>
      </c>
      <c r="O12">
        <v>4.1581899999999998E-2</v>
      </c>
      <c r="P12">
        <v>6.5526164504063705E-2</v>
      </c>
      <c r="Q12">
        <v>4.54675936985944E-3</v>
      </c>
      <c r="R12">
        <v>1.2764293688989599E-2</v>
      </c>
      <c r="S12">
        <v>6.8716065094784096</v>
      </c>
      <c r="T12">
        <v>64.581336793844997</v>
      </c>
      <c r="U12">
        <v>7.0513324714424597</v>
      </c>
      <c r="V12">
        <v>21.495724225234198</v>
      </c>
      <c r="W12" s="6">
        <v>0.27526168744063301</v>
      </c>
      <c r="X12" s="6">
        <v>9.6169677438029302E-2</v>
      </c>
      <c r="Y12" s="6">
        <v>0.441931770012291</v>
      </c>
      <c r="Z12" s="6">
        <v>0.958640603717132</v>
      </c>
      <c r="AA12" s="6">
        <v>9.8800115169266803E-2</v>
      </c>
    </row>
    <row r="13" spans="1:27">
      <c r="A13" t="s">
        <v>28</v>
      </c>
      <c r="B13">
        <v>9.8612385514399905E-3</v>
      </c>
      <c r="C13">
        <v>2.4649999999999998E-2</v>
      </c>
      <c r="D13">
        <v>2.0274880639599299E-2</v>
      </c>
      <c r="E13">
        <v>5.5843176430635598E-2</v>
      </c>
      <c r="F13">
        <v>1.2255637947957299E-4</v>
      </c>
      <c r="G13">
        <v>0.61558335149509003</v>
      </c>
      <c r="H13">
        <v>8.9687249918785905E-3</v>
      </c>
      <c r="I13">
        <v>0.236049113700733</v>
      </c>
      <c r="J13">
        <v>0.31381602826129701</v>
      </c>
      <c r="K13">
        <v>0.204757553434635</v>
      </c>
      <c r="L13">
        <v>6.2021459276774497E-3</v>
      </c>
      <c r="M13">
        <v>4.0501200405787096E-3</v>
      </c>
      <c r="N13">
        <v>0.55357641981313599</v>
      </c>
      <c r="O13">
        <v>2.5399999999999999E-2</v>
      </c>
      <c r="P13">
        <v>6.9567604625273005E-2</v>
      </c>
      <c r="Q13">
        <v>3.1645250148659302E-3</v>
      </c>
      <c r="R13">
        <v>9.4365251782030906E-3</v>
      </c>
      <c r="S13">
        <v>5.1242596584806197</v>
      </c>
      <c r="T13">
        <v>64.285921994265706</v>
      </c>
      <c r="U13">
        <v>4.9769796932778299</v>
      </c>
      <c r="V13">
        <v>25.612838653975899</v>
      </c>
      <c r="W13" s="6">
        <v>0.28573992025066097</v>
      </c>
      <c r="X13" s="6">
        <v>7.3825763547441595E-2</v>
      </c>
      <c r="Y13" s="6">
        <v>0.327223239625762</v>
      </c>
      <c r="Z13" s="6">
        <v>0.96811414932612805</v>
      </c>
      <c r="AA13" s="6">
        <v>4.38705258638993E-2</v>
      </c>
    </row>
    <row r="14" spans="1:27">
      <c r="A14" t="s">
        <v>28</v>
      </c>
      <c r="B14">
        <v>1.9313949239808802E-2</v>
      </c>
      <c r="C14">
        <v>4.1066277715369602E-2</v>
      </c>
      <c r="D14">
        <v>4.18642204816672E-2</v>
      </c>
      <c r="E14">
        <v>4.5100000000000001E-2</v>
      </c>
      <c r="F14">
        <v>1.13164068120126E-4</v>
      </c>
      <c r="G14">
        <v>0.497110414271551</v>
      </c>
      <c r="H14">
        <v>8.2926504354590806E-3</v>
      </c>
      <c r="I14">
        <v>0.24231132404775299</v>
      </c>
      <c r="J14">
        <v>0.24851799999999999</v>
      </c>
      <c r="K14">
        <v>0.191762578181916</v>
      </c>
      <c r="L14">
        <v>8.9783612977953706E-3</v>
      </c>
      <c r="M14">
        <v>5.3928032835670698E-3</v>
      </c>
      <c r="N14">
        <v>0.44827777563355697</v>
      </c>
      <c r="O14">
        <v>2.5151799999999998E-2</v>
      </c>
      <c r="P14">
        <v>8.9662654552554996E-2</v>
      </c>
      <c r="Q14">
        <v>4.2566667762413404E-3</v>
      </c>
      <c r="R14">
        <v>7.3357396372654704E-3</v>
      </c>
      <c r="S14">
        <v>7.66209246300504</v>
      </c>
      <c r="T14">
        <v>62.476533968317199</v>
      </c>
      <c r="U14">
        <v>6.5682676315937201</v>
      </c>
      <c r="V14">
        <v>23.293105937084</v>
      </c>
      <c r="W14" s="6">
        <v>0.31987208749887602</v>
      </c>
      <c r="X14" s="6">
        <v>0.1092421231047</v>
      </c>
      <c r="Y14" s="6">
        <v>0.31570001730582697</v>
      </c>
      <c r="Z14" s="6">
        <v>0.92232617681380202</v>
      </c>
      <c r="AA14" s="6">
        <v>5.31268034244399E-2</v>
      </c>
    </row>
    <row r="15" spans="1:27">
      <c r="A15" t="s">
        <v>28</v>
      </c>
      <c r="B15">
        <v>1.7453627319560301E-2</v>
      </c>
      <c r="C15">
        <v>8.2860133295790894E-2</v>
      </c>
      <c r="D15">
        <v>2.6886128494693601E-2</v>
      </c>
      <c r="E15">
        <v>5.3886102561768102E-2</v>
      </c>
      <c r="F15">
        <v>9.8301514246605198E-5</v>
      </c>
      <c r="G15">
        <v>0.39123703497621498</v>
      </c>
      <c r="H15">
        <v>1.23069759987544E-2</v>
      </c>
      <c r="I15">
        <v>0.37696303983044899</v>
      </c>
      <c r="J15">
        <v>0.18854499999999999</v>
      </c>
      <c r="K15">
        <v>0.26014396505954301</v>
      </c>
      <c r="L15">
        <v>1.20136785794375E-2</v>
      </c>
      <c r="M15">
        <v>8.4499999999999992E-3</v>
      </c>
      <c r="N15">
        <v>0.35119220756536002</v>
      </c>
      <c r="O15">
        <v>3.7511000000000003E-2</v>
      </c>
      <c r="P15">
        <v>6.9189044463786598E-2</v>
      </c>
      <c r="Q15">
        <v>4.7198542944094203E-3</v>
      </c>
      <c r="R15">
        <v>1.48382899227895E-2</v>
      </c>
      <c r="S15">
        <v>9.4945672280381501</v>
      </c>
      <c r="T15">
        <v>65.485687376265702</v>
      </c>
      <c r="U15">
        <v>6.6162846648683802</v>
      </c>
      <c r="V15">
        <v>18.403460730827799</v>
      </c>
      <c r="W15" s="6">
        <v>0.173990359971505</v>
      </c>
      <c r="X15" s="6">
        <v>0.12662756719277901</v>
      </c>
      <c r="Y15" s="6">
        <v>0.39363381685447801</v>
      </c>
      <c r="Z15" s="6">
        <v>0.93569806496366403</v>
      </c>
      <c r="AA15" s="6">
        <v>9.6502934037899807E-2</v>
      </c>
    </row>
    <row r="16" spans="1:27">
      <c r="A16" t="s">
        <v>28</v>
      </c>
      <c r="B16">
        <v>2.0305561838838498E-2</v>
      </c>
      <c r="C16">
        <v>7.1659605690401001E-2</v>
      </c>
      <c r="D16">
        <v>2.5934589181466999E-2</v>
      </c>
      <c r="E16">
        <v>3.7341659534854701E-2</v>
      </c>
      <c r="F16">
        <v>1.1521614471686799E-4</v>
      </c>
      <c r="G16">
        <v>0.53466583250687605</v>
      </c>
      <c r="H16">
        <v>1.58290529846551E-2</v>
      </c>
      <c r="I16">
        <v>0.197370860546946</v>
      </c>
      <c r="J16">
        <v>0.23527213323474799</v>
      </c>
      <c r="K16">
        <v>0.40311075051523199</v>
      </c>
      <c r="L16">
        <v>8.6374777968637809E-3</v>
      </c>
      <c r="M16">
        <v>6.0332206707810901E-3</v>
      </c>
      <c r="N16">
        <v>0.42848540000000002</v>
      </c>
      <c r="O16">
        <v>3.6518000000000002E-2</v>
      </c>
      <c r="P16">
        <v>0.18001285346259099</v>
      </c>
      <c r="Q16">
        <v>2.8989944841815202E-3</v>
      </c>
      <c r="R16">
        <v>8.4166051392126594E-3</v>
      </c>
      <c r="S16">
        <v>7.0214265459097698</v>
      </c>
      <c r="T16">
        <v>63.315302402957002</v>
      </c>
      <c r="U16">
        <v>10.2976429745875</v>
      </c>
      <c r="V16">
        <v>19.365628076545701</v>
      </c>
      <c r="W16" s="6">
        <v>0.22079622518365499</v>
      </c>
      <c r="X16" s="6">
        <v>9.9825889700019904E-2</v>
      </c>
      <c r="Y16" s="6">
        <v>0.43913268860047</v>
      </c>
      <c r="Z16" s="6">
        <v>0.95373783504593102</v>
      </c>
      <c r="AA16" s="6">
        <v>7.85327591153097E-2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G1" sqref="G1"/>
    </sheetView>
  </sheetViews>
  <sheetFormatPr baseColWidth="10" defaultColWidth="9.140625" defaultRowHeight="15"/>
  <sheetData>
    <row r="1" spans="1:6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38</v>
      </c>
      <c r="B2">
        <v>0.97512437810945296</v>
      </c>
      <c r="C2">
        <v>0.95111429440681305</v>
      </c>
      <c r="D2">
        <v>0.91334298569932204</v>
      </c>
      <c r="E2">
        <v>0.37252289462675298</v>
      </c>
      <c r="F2">
        <v>0.85320057025695595</v>
      </c>
    </row>
    <row r="3" spans="1:6">
      <c r="A3" t="s">
        <v>38</v>
      </c>
      <c r="B3">
        <v>0.98039215686274495</v>
      </c>
      <c r="C3">
        <v>0.958388549091717</v>
      </c>
      <c r="D3">
        <v>0.85687215285705498</v>
      </c>
      <c r="E3">
        <v>0.184108723882591</v>
      </c>
      <c r="F3" s="7">
        <v>0.87</v>
      </c>
    </row>
    <row r="4" spans="1:6">
      <c r="A4" t="s">
        <v>38</v>
      </c>
      <c r="B4">
        <v>0.80185968368264904</v>
      </c>
      <c r="C4">
        <v>0.92538249022863905</v>
      </c>
      <c r="D4">
        <v>0.83712141328175305</v>
      </c>
      <c r="E4">
        <v>0.20802072182260001</v>
      </c>
      <c r="F4">
        <v>0.80355758458057003</v>
      </c>
    </row>
    <row r="5" spans="1:6">
      <c r="A5" t="s">
        <v>38</v>
      </c>
      <c r="B5">
        <v>0.809199678055469</v>
      </c>
      <c r="C5">
        <v>0.87024907170799304</v>
      </c>
      <c r="D5">
        <v>0.85152613344935901</v>
      </c>
      <c r="E5">
        <v>0.38934960522631001</v>
      </c>
      <c r="F5">
        <v>0.86022162250092404</v>
      </c>
    </row>
    <row r="6" spans="1:6">
      <c r="A6" t="s">
        <v>38</v>
      </c>
      <c r="B6">
        <v>0.92174207875063296</v>
      </c>
      <c r="C6">
        <v>0.88594517686157204</v>
      </c>
      <c r="D6">
        <v>0.88081340914405903</v>
      </c>
      <c r="E6">
        <v>0.38282788469965101</v>
      </c>
      <c r="F6">
        <v>0.85840843078557705</v>
      </c>
    </row>
    <row r="7" spans="1:6">
      <c r="A7" t="s">
        <v>38</v>
      </c>
      <c r="B7">
        <v>0.95783902350319505</v>
      </c>
      <c r="C7">
        <v>0.84974071920608796</v>
      </c>
      <c r="D7">
        <v>0.82457622174799095</v>
      </c>
      <c r="E7">
        <v>0.39922380693633802</v>
      </c>
      <c r="F7">
        <v>0.83843925372947303</v>
      </c>
    </row>
    <row r="8" spans="1:6">
      <c r="A8" t="s">
        <v>38</v>
      </c>
      <c r="B8">
        <v>0.53535514764618497</v>
      </c>
      <c r="C8">
        <v>0.90541241692611996</v>
      </c>
      <c r="D8">
        <v>0.84045230588918396</v>
      </c>
      <c r="E8">
        <v>0.35109697843577597</v>
      </c>
      <c r="F8">
        <v>0.83522276286624397</v>
      </c>
    </row>
    <row r="9" spans="1:6">
      <c r="A9" t="s">
        <v>38</v>
      </c>
      <c r="B9">
        <v>0.67934071689529896</v>
      </c>
      <c r="C9">
        <v>0.89021921817095595</v>
      </c>
      <c r="D9">
        <v>0.84240504937507099</v>
      </c>
      <c r="E9">
        <v>0.32246563638787601</v>
      </c>
      <c r="F9">
        <v>0.87988012534093696</v>
      </c>
    </row>
    <row r="10" spans="1:6">
      <c r="A10" t="s">
        <v>38</v>
      </c>
      <c r="B10">
        <v>0.85207034348995103</v>
      </c>
      <c r="C10">
        <v>0.86823009562039499</v>
      </c>
      <c r="D10">
        <v>0.91395935879757995</v>
      </c>
      <c r="E10">
        <v>0.53301938457847997</v>
      </c>
      <c r="F10">
        <v>0.805915871182877</v>
      </c>
    </row>
    <row r="11" spans="1:6">
      <c r="A11" t="s">
        <v>38</v>
      </c>
      <c r="B11">
        <v>0.911780533365111</v>
      </c>
      <c r="C11">
        <v>0.85837571069379903</v>
      </c>
      <c r="D11">
        <v>0.83573256115487404</v>
      </c>
      <c r="E11">
        <v>0.37885902925437898</v>
      </c>
      <c r="F11">
        <v>0.89717162945728901</v>
      </c>
    </row>
    <row r="12" spans="1:6">
      <c r="A12" t="s">
        <v>38</v>
      </c>
      <c r="B12">
        <v>0.71537287842104302</v>
      </c>
      <c r="C12">
        <v>0.85980408783810203</v>
      </c>
      <c r="D12">
        <v>0.82980541226586402</v>
      </c>
      <c r="E12">
        <v>0.40112514355765999</v>
      </c>
      <c r="F12">
        <v>0.74892043365500105</v>
      </c>
    </row>
    <row r="13" spans="1:6">
      <c r="A13" t="s">
        <v>38</v>
      </c>
      <c r="B13">
        <v>0.99232929455310503</v>
      </c>
      <c r="C13">
        <v>0.956149891277983</v>
      </c>
      <c r="D13">
        <v>0.94735148949751702</v>
      </c>
      <c r="E13">
        <v>0.37539420136628798</v>
      </c>
      <c r="F13">
        <v>0.81552387545747596</v>
      </c>
    </row>
    <row r="14" spans="1:6">
      <c r="A14" t="s">
        <v>38</v>
      </c>
      <c r="B14">
        <v>0.50363907890799997</v>
      </c>
      <c r="C14">
        <v>0.86151907006869299</v>
      </c>
      <c r="D14">
        <v>0.91708674495819498</v>
      </c>
      <c r="E14">
        <v>0.63895498718622601</v>
      </c>
      <c r="F14">
        <v>0.86218191308525705</v>
      </c>
    </row>
    <row r="15" spans="1:6">
      <c r="A15" t="s">
        <v>38</v>
      </c>
      <c r="B15">
        <v>0.64433586905033102</v>
      </c>
      <c r="C15">
        <v>0.88089546796590601</v>
      </c>
      <c r="D15">
        <v>0.91422482386918202</v>
      </c>
      <c r="E15">
        <v>0.57561741613133499</v>
      </c>
      <c r="F15">
        <v>0.90451967350301399</v>
      </c>
    </row>
    <row r="16" spans="1:6">
      <c r="A16" t="s">
        <v>38</v>
      </c>
      <c r="B16">
        <v>0.91293127365429005</v>
      </c>
      <c r="C16">
        <v>0.88759931984601004</v>
      </c>
      <c r="D16">
        <v>0.94470570859821201</v>
      </c>
      <c r="E16">
        <v>0.60172249012914902</v>
      </c>
      <c r="F16">
        <v>0.89225717776420299</v>
      </c>
    </row>
    <row r="17" spans="1:6">
      <c r="A17" t="s">
        <v>38</v>
      </c>
      <c r="B17">
        <v>0.90857451300123504</v>
      </c>
      <c r="C17">
        <v>0.9</v>
      </c>
      <c r="D17">
        <v>0.91075171435200197</v>
      </c>
      <c r="E17">
        <v>0.356429353510263</v>
      </c>
      <c r="F17">
        <v>0.86942907235982902</v>
      </c>
    </row>
    <row r="18" spans="1:6">
      <c r="A18" t="s">
        <v>38</v>
      </c>
      <c r="B18">
        <v>0.97002619070714902</v>
      </c>
      <c r="C18">
        <v>0.96216705516236301</v>
      </c>
      <c r="D18">
        <v>0.88536652832911999</v>
      </c>
      <c r="E18">
        <v>0.177519600390078</v>
      </c>
      <c r="F18">
        <v>0.84531754760591904</v>
      </c>
    </row>
    <row r="19" spans="1:6">
      <c r="A19" t="s">
        <v>38</v>
      </c>
      <c r="B19">
        <v>0.71021905087586201</v>
      </c>
      <c r="C19">
        <v>0.88148476291924105</v>
      </c>
      <c r="D19">
        <v>0.89595017050970804</v>
      </c>
      <c r="E19">
        <v>0.47435489414758902</v>
      </c>
      <c r="F19">
        <v>0.894030568078925</v>
      </c>
    </row>
    <row r="20" spans="1:6">
      <c r="A20" t="s">
        <v>38</v>
      </c>
      <c r="B20">
        <v>0.97030855812148298</v>
      </c>
      <c r="C20">
        <v>0.96432839015581395</v>
      </c>
      <c r="D20">
        <v>0.85466750072339903</v>
      </c>
      <c r="E20">
        <v>0.14943079415437699</v>
      </c>
      <c r="F20">
        <v>0.86608129264762701</v>
      </c>
    </row>
    <row r="21" spans="1:6">
      <c r="A21" t="s">
        <v>38</v>
      </c>
      <c r="B21">
        <v>0.93049195439885901</v>
      </c>
      <c r="C21">
        <v>0.81164788032159496</v>
      </c>
      <c r="D21">
        <v>0.83014477582212498</v>
      </c>
      <c r="E21">
        <v>0.44296964079129703</v>
      </c>
      <c r="F21">
        <v>0.89838503912595702</v>
      </c>
    </row>
    <row r="22" spans="1:6">
      <c r="A22" t="s">
        <v>38</v>
      </c>
      <c r="B22">
        <v>0.78277836000733103</v>
      </c>
      <c r="C22">
        <v>0.85858101260193698</v>
      </c>
      <c r="D22">
        <v>0.84502784521006502</v>
      </c>
      <c r="E22">
        <v>0.42660620395801901</v>
      </c>
      <c r="F22">
        <v>0.88314730240792505</v>
      </c>
    </row>
    <row r="23" spans="1:6">
      <c r="A23" t="s">
        <v>38</v>
      </c>
      <c r="B23">
        <v>0.96348026851287605</v>
      </c>
      <c r="C23">
        <v>0.94744421478573004</v>
      </c>
      <c r="D23">
        <v>0.63832147571799602</v>
      </c>
      <c r="E23">
        <v>7.3616967878464598E-2</v>
      </c>
      <c r="F23">
        <v>0.848845633023257</v>
      </c>
    </row>
    <row r="24" spans="1:6">
      <c r="A24" t="s">
        <v>38</v>
      </c>
      <c r="B24">
        <v>0.98099094079510696</v>
      </c>
      <c r="C24">
        <v>0.87530535910673501</v>
      </c>
      <c r="D24">
        <v>0.79630917561176195</v>
      </c>
      <c r="E24">
        <v>0.384910431096598</v>
      </c>
      <c r="F24">
        <v>0.84903806712288998</v>
      </c>
    </row>
    <row r="25" spans="1:6">
      <c r="A25" t="s">
        <v>38</v>
      </c>
      <c r="B25">
        <v>0.980771862498377</v>
      </c>
      <c r="C25">
        <v>0.96129995897702702</v>
      </c>
      <c r="D25">
        <v>0.80582597361972896</v>
      </c>
      <c r="E25">
        <v>8.51206323557889E-2</v>
      </c>
      <c r="F25">
        <v>0.86350908859508901</v>
      </c>
    </row>
    <row r="26" spans="1:6">
      <c r="A26" t="s">
        <v>39</v>
      </c>
      <c r="B26">
        <v>0.45066920571950903</v>
      </c>
      <c r="C26">
        <v>5.2786350719831197E-2</v>
      </c>
      <c r="D26">
        <v>6.5534312295162198E-2</v>
      </c>
      <c r="E26">
        <v>0.88165680473372798</v>
      </c>
      <c r="F26">
        <v>0.95378443653035305</v>
      </c>
    </row>
    <row r="27" spans="1:6">
      <c r="A27" t="s">
        <v>39</v>
      </c>
      <c r="B27">
        <v>0.490049076234853</v>
      </c>
      <c r="C27">
        <v>5.4619014758896502E-2</v>
      </c>
      <c r="D27">
        <v>0.48398903505413599</v>
      </c>
      <c r="E27">
        <v>0.93686468863302097</v>
      </c>
      <c r="F27">
        <v>0.88877262575939797</v>
      </c>
    </row>
    <row r="28" spans="1:6">
      <c r="A28" t="s">
        <v>39</v>
      </c>
      <c r="B28">
        <v>0.39799047432635198</v>
      </c>
      <c r="C28">
        <v>1.8306575995513202E-2</v>
      </c>
      <c r="D28">
        <v>0.34021193530395999</v>
      </c>
      <c r="E28">
        <v>0.97825975095193995</v>
      </c>
      <c r="F28">
        <v>0.952972198542267</v>
      </c>
    </row>
    <row r="29" spans="1:6">
      <c r="A29" t="s">
        <v>39</v>
      </c>
      <c r="B29">
        <v>0.39096925122979098</v>
      </c>
      <c r="C29">
        <v>1.24847864782517E-2</v>
      </c>
      <c r="D29">
        <v>0.58823529411764697</v>
      </c>
      <c r="E29">
        <v>0.99239597895093001</v>
      </c>
      <c r="F29">
        <v>0.92381279912091196</v>
      </c>
    </row>
    <row r="30" spans="1:6">
      <c r="A30" t="s">
        <v>39</v>
      </c>
      <c r="B30">
        <v>0.37995824634655501</v>
      </c>
      <c r="C30">
        <v>4.0555959788177401E-2</v>
      </c>
      <c r="D30">
        <v>0.25464268175121402</v>
      </c>
      <c r="E30">
        <v>0.93873692216878502</v>
      </c>
      <c r="F30">
        <v>0.957302872352224</v>
      </c>
    </row>
    <row r="31" spans="1:6">
      <c r="A31" t="s">
        <v>39</v>
      </c>
      <c r="B31">
        <v>0.34612153878461199</v>
      </c>
      <c r="C31">
        <v>4.2895039204843999E-2</v>
      </c>
      <c r="D31">
        <v>0.202456679096293</v>
      </c>
      <c r="E31">
        <v>0.938088859627216</v>
      </c>
      <c r="F31">
        <v>0.95932544943522302</v>
      </c>
    </row>
    <row r="32" spans="1:6">
      <c r="A32" t="s">
        <v>39</v>
      </c>
      <c r="B32">
        <v>0.47170990934667101</v>
      </c>
      <c r="C32">
        <v>6.2679421832759999E-2</v>
      </c>
      <c r="D32">
        <v>0.38603223330775099</v>
      </c>
      <c r="E32">
        <v>0.95636363636363597</v>
      </c>
      <c r="F32">
        <v>0.99142968445656399</v>
      </c>
    </row>
    <row r="33" spans="1:6">
      <c r="A33" t="s">
        <v>39</v>
      </c>
      <c r="B33">
        <v>0.530240265120133</v>
      </c>
      <c r="C33">
        <v>3.1172477681929E-2</v>
      </c>
      <c r="D33">
        <v>0.60093896713615003</v>
      </c>
      <c r="E33">
        <v>0.98288102311061898</v>
      </c>
      <c r="F33">
        <v>0.99221233312142398</v>
      </c>
    </row>
    <row r="34" spans="1:6">
      <c r="A34" t="s">
        <v>39</v>
      </c>
      <c r="B34">
        <v>0.443899270677244</v>
      </c>
      <c r="C34">
        <v>0.28428044166563299</v>
      </c>
      <c r="D34">
        <v>0.52728584333850403</v>
      </c>
      <c r="E34">
        <v>0.86628331419384696</v>
      </c>
      <c r="F34">
        <v>0.99067357730481997</v>
      </c>
    </row>
    <row r="35" spans="1:6">
      <c r="A35" t="s">
        <v>39</v>
      </c>
      <c r="B35">
        <v>0.39180475063260101</v>
      </c>
      <c r="C35">
        <v>0.12725497577094</v>
      </c>
      <c r="D35">
        <v>0.33900000000000002</v>
      </c>
      <c r="E35">
        <v>1</v>
      </c>
      <c r="F35">
        <v>0.86559086252560202</v>
      </c>
    </row>
    <row r="36" spans="1:6">
      <c r="A36" t="s">
        <v>39</v>
      </c>
      <c r="B36">
        <v>0.55555555555555503</v>
      </c>
      <c r="C36">
        <v>5.4202245361942798E-2</v>
      </c>
      <c r="D36">
        <v>0.45296822662705699</v>
      </c>
      <c r="E36">
        <v>0.947446753410216</v>
      </c>
      <c r="F36">
        <v>0.99370373582132698</v>
      </c>
    </row>
    <row r="37" spans="1:6">
      <c r="A37" t="s">
        <v>39</v>
      </c>
      <c r="B37">
        <v>0.33583552692011498</v>
      </c>
      <c r="C37">
        <v>2.7509037137890501E-2</v>
      </c>
      <c r="D37">
        <v>0.44668601047225298</v>
      </c>
      <c r="E37">
        <v>0.94444646331173698</v>
      </c>
      <c r="F37">
        <v>0.94699999999999995</v>
      </c>
    </row>
    <row r="38" spans="1:6">
      <c r="A38" t="s">
        <v>39</v>
      </c>
      <c r="B38">
        <v>0.38591404068467</v>
      </c>
      <c r="C38">
        <v>7.3751190313979906E-2</v>
      </c>
      <c r="D38">
        <v>0.42028985507246402</v>
      </c>
      <c r="E38">
        <v>0.97159454171489501</v>
      </c>
      <c r="F38">
        <v>0.99822912336680003</v>
      </c>
    </row>
    <row r="39" spans="1:6">
      <c r="A39" t="s">
        <v>39</v>
      </c>
      <c r="B39">
        <v>0.31818181818181801</v>
      </c>
      <c r="C39">
        <v>7.5582063524419499E-2</v>
      </c>
      <c r="D39">
        <v>0.44875040588162901</v>
      </c>
      <c r="E39">
        <v>0.940460956077671</v>
      </c>
      <c r="F39">
        <v>0.89122352562839202</v>
      </c>
    </row>
    <row r="40" spans="1:6">
      <c r="A40" t="s">
        <v>39</v>
      </c>
      <c r="B40">
        <v>0.50268817204301097</v>
      </c>
      <c r="C40">
        <v>1.9860718413311301E-2</v>
      </c>
      <c r="D40">
        <v>0.94536021462412501</v>
      </c>
      <c r="E40">
        <v>0.99806166509623195</v>
      </c>
      <c r="F40">
        <v>0.92568995247215202</v>
      </c>
    </row>
    <row r="41" spans="1:6">
      <c r="A41" t="s">
        <v>39</v>
      </c>
      <c r="B41">
        <v>0.33198727959838598</v>
      </c>
      <c r="C41">
        <v>0.12993279285032699</v>
      </c>
      <c r="D41">
        <v>0.35114560176668602</v>
      </c>
      <c r="E41">
        <v>0.85449101136640904</v>
      </c>
      <c r="F41">
        <v>0.94399999999999995</v>
      </c>
    </row>
    <row r="42" spans="1:6">
      <c r="A42" t="s">
        <v>39</v>
      </c>
      <c r="B42">
        <v>0.80192596488452805</v>
      </c>
      <c r="C42">
        <v>0.27605635844360399</v>
      </c>
      <c r="D42">
        <v>0.257149858587852</v>
      </c>
      <c r="E42">
        <v>0.56030386884196004</v>
      </c>
      <c r="F42">
        <v>0.93415870193195505</v>
      </c>
    </row>
    <row r="43" spans="1:6">
      <c r="A43" t="s">
        <v>39</v>
      </c>
      <c r="B43">
        <v>0.38295429998396302</v>
      </c>
      <c r="C43">
        <v>4.5179963426152797E-2</v>
      </c>
      <c r="D43">
        <v>0.24008337338261401</v>
      </c>
      <c r="E43">
        <v>0.94268591017732795</v>
      </c>
      <c r="F43">
        <v>0.98799862755050305</v>
      </c>
    </row>
    <row r="44" spans="1:6">
      <c r="A44" t="s">
        <v>39</v>
      </c>
      <c r="B44">
        <v>0.38048724918378701</v>
      </c>
      <c r="C44">
        <v>0.14267169399622201</v>
      </c>
      <c r="D44">
        <v>0.31232451488892499</v>
      </c>
      <c r="E44">
        <v>0.87630887307607097</v>
      </c>
      <c r="F44">
        <v>0.97160210633548805</v>
      </c>
    </row>
    <row r="45" spans="1:6">
      <c r="A45" t="s">
        <v>39</v>
      </c>
      <c r="B45">
        <v>0.38882891880972797</v>
      </c>
      <c r="C45">
        <v>0.39867346142552501</v>
      </c>
      <c r="D45">
        <v>0.21739489684267099</v>
      </c>
      <c r="E45">
        <v>0.39185901558359199</v>
      </c>
      <c r="F45">
        <v>0.98132060027718704</v>
      </c>
    </row>
    <row r="46" spans="1:6">
      <c r="A46" t="s">
        <v>39</v>
      </c>
      <c r="B46">
        <v>0.50141040388403002</v>
      </c>
      <c r="C46">
        <v>0.31669064823277698</v>
      </c>
      <c r="D46">
        <v>0.14593963822136</v>
      </c>
      <c r="E46">
        <v>0.49506637606702802</v>
      </c>
      <c r="F46">
        <v>0.83955514678598697</v>
      </c>
    </row>
    <row r="47" spans="1:6">
      <c r="A47" t="s">
        <v>39</v>
      </c>
      <c r="B47">
        <v>0.372969837424383</v>
      </c>
      <c r="C47">
        <v>0.13518195917108999</v>
      </c>
      <c r="D47">
        <v>2.5498277713088501E-2</v>
      </c>
      <c r="E47">
        <v>0.72117133745650996</v>
      </c>
      <c r="F47">
        <v>0.97430554564820104</v>
      </c>
    </row>
    <row r="48" spans="1:6">
      <c r="A48" t="s">
        <v>39</v>
      </c>
      <c r="B48">
        <v>0.83851368363897405</v>
      </c>
      <c r="C48">
        <v>0.218416277121779</v>
      </c>
      <c r="D48">
        <v>0.17490342429330799</v>
      </c>
      <c r="E48">
        <v>0.59420590046319499</v>
      </c>
      <c r="F48">
        <v>0.99365021735051695</v>
      </c>
    </row>
    <row r="49" spans="1:6">
      <c r="A49" t="s">
        <v>39</v>
      </c>
      <c r="B49">
        <v>0.52439058911811498</v>
      </c>
      <c r="C49">
        <v>7.3603198005776804E-2</v>
      </c>
      <c r="D49">
        <v>0.368844864063612</v>
      </c>
      <c r="E49">
        <v>0.93891909302741505</v>
      </c>
      <c r="F49">
        <v>0.95428805471519595</v>
      </c>
    </row>
    <row r="50" spans="1:6">
      <c r="A50" t="s">
        <v>39</v>
      </c>
      <c r="B50">
        <v>0.37294712797797003</v>
      </c>
      <c r="C50">
        <v>8.8965374788931004E-2</v>
      </c>
      <c r="D50">
        <v>0.21160009637465299</v>
      </c>
      <c r="E50">
        <v>0.808262128799209</v>
      </c>
      <c r="F50">
        <v>0.97864235600139604</v>
      </c>
    </row>
    <row r="51" spans="1:6">
      <c r="A51" t="s">
        <v>39</v>
      </c>
      <c r="B51">
        <v>0.49074708588302401</v>
      </c>
      <c r="C51">
        <v>3.6531247404950201E-2</v>
      </c>
      <c r="D51">
        <v>0.45221956708510702</v>
      </c>
      <c r="E51">
        <v>0.83799999999999997</v>
      </c>
      <c r="F51">
        <v>0.99744278191972902</v>
      </c>
    </row>
    <row r="52" spans="1:6">
      <c r="A52" t="s">
        <v>39</v>
      </c>
      <c r="B52">
        <v>0.30773311099421802</v>
      </c>
      <c r="C52">
        <v>7.34397610292956E-2</v>
      </c>
      <c r="D52">
        <v>0.14363568708463101</v>
      </c>
      <c r="E52">
        <v>0.85685063823349095</v>
      </c>
      <c r="F52">
        <v>0.97158286347175205</v>
      </c>
    </row>
    <row r="53" spans="1:6">
      <c r="A53" t="s">
        <v>39</v>
      </c>
      <c r="B53">
        <v>0.45915094215388902</v>
      </c>
      <c r="C53">
        <v>9.8495082163186698E-2</v>
      </c>
      <c r="D53">
        <v>0.66659828452589298</v>
      </c>
      <c r="E53">
        <v>0.930389325919046</v>
      </c>
      <c r="F53">
        <v>0.959546594537521</v>
      </c>
    </row>
    <row r="54" spans="1:6">
      <c r="A54" t="s">
        <v>39</v>
      </c>
      <c r="B54">
        <v>0.78959687220182095</v>
      </c>
      <c r="C54">
        <v>9.7313030420080202E-2</v>
      </c>
      <c r="D54">
        <v>0.215998643770135</v>
      </c>
      <c r="E54">
        <v>0.82640120262824901</v>
      </c>
      <c r="F54">
        <v>0.98474986635524298</v>
      </c>
    </row>
    <row r="55" spans="1:6">
      <c r="A55" t="s">
        <v>39</v>
      </c>
      <c r="B55">
        <v>0.34725207845829698</v>
      </c>
      <c r="C55">
        <v>2.589048101392E-2</v>
      </c>
      <c r="D55">
        <v>0.29662035501587602</v>
      </c>
      <c r="E55">
        <v>0.83799999999999997</v>
      </c>
      <c r="F55">
        <v>0.98970550437580695</v>
      </c>
    </row>
    <row r="56" spans="1:6">
      <c r="A56" t="s">
        <v>39</v>
      </c>
      <c r="B56">
        <v>0.56243087209880704</v>
      </c>
      <c r="C56">
        <v>0.323195957488425</v>
      </c>
      <c r="D56">
        <v>0.27907813906109902</v>
      </c>
      <c r="E56">
        <v>0.53317967506419195</v>
      </c>
      <c r="F56">
        <v>0.91394114454823305</v>
      </c>
    </row>
    <row r="57" spans="1:6">
      <c r="A57" t="s">
        <v>39</v>
      </c>
      <c r="B57">
        <v>0.81801240924237795</v>
      </c>
      <c r="C57">
        <v>0.162437346212531</v>
      </c>
      <c r="D57">
        <v>0.188988357203552</v>
      </c>
      <c r="E57">
        <v>0.68107147904391196</v>
      </c>
      <c r="F57">
        <v>0.89936449326311196</v>
      </c>
    </row>
    <row r="58" spans="1:6">
      <c r="A58" t="s">
        <v>39</v>
      </c>
      <c r="B58">
        <v>0.658232013064598</v>
      </c>
      <c r="C58">
        <v>0.12037045872562201</v>
      </c>
      <c r="D58">
        <v>0.12139225112483699</v>
      </c>
      <c r="E58">
        <v>0.70616220423023501</v>
      </c>
      <c r="F58">
        <v>0.96312002654294904</v>
      </c>
    </row>
    <row r="59" spans="1:6">
      <c r="A59" t="s">
        <v>40</v>
      </c>
      <c r="B59">
        <v>0.663982293158211</v>
      </c>
      <c r="C59">
        <v>0.84284810234415697</v>
      </c>
      <c r="D59">
        <v>0.73427383450458295</v>
      </c>
      <c r="E59">
        <v>0.40635317398332799</v>
      </c>
      <c r="F59">
        <v>0.82548273478376999</v>
      </c>
    </row>
    <row r="60" spans="1:6">
      <c r="A60" t="s">
        <v>40</v>
      </c>
      <c r="B60">
        <v>0.81096279955426798</v>
      </c>
      <c r="C60">
        <v>0.89501098273873603</v>
      </c>
      <c r="D60">
        <v>0.836928536256484</v>
      </c>
      <c r="E60">
        <v>0.37747688050659001</v>
      </c>
      <c r="F60">
        <v>0.65670361498761998</v>
      </c>
    </row>
    <row r="61" spans="1:6">
      <c r="A61" t="s">
        <v>40</v>
      </c>
      <c r="B61">
        <v>0.66046024591294705</v>
      </c>
      <c r="C61">
        <v>0.86567919921525205</v>
      </c>
      <c r="D61">
        <v>0.68932607020195502</v>
      </c>
      <c r="E61">
        <v>0.28454518944295398</v>
      </c>
      <c r="F61">
        <v>0.83549116019287095</v>
      </c>
    </row>
    <row r="62" spans="1:6">
      <c r="A62" t="s">
        <v>40</v>
      </c>
      <c r="B62">
        <v>0.83046895071876903</v>
      </c>
      <c r="C62">
        <v>0.93074233247097704</v>
      </c>
      <c r="D62">
        <v>0.86518677100867702</v>
      </c>
      <c r="E62">
        <v>0.36244406258905998</v>
      </c>
      <c r="F62">
        <v>0.79458203478824796</v>
      </c>
    </row>
    <row r="63" spans="1:6">
      <c r="A63" t="s">
        <v>40</v>
      </c>
      <c r="B63">
        <v>0.816593077543733</v>
      </c>
      <c r="C63">
        <v>0.91227920717523303</v>
      </c>
      <c r="D63">
        <v>0.88687776590455203</v>
      </c>
      <c r="E63">
        <v>0.34515186876079501</v>
      </c>
      <c r="F63">
        <v>0.64579617409370504</v>
      </c>
    </row>
    <row r="64" spans="1:6">
      <c r="A64" t="s">
        <v>40</v>
      </c>
      <c r="B64">
        <v>0.77175623255960002</v>
      </c>
      <c r="C64">
        <v>0.93179625261624399</v>
      </c>
      <c r="D64">
        <v>0.88770146389502902</v>
      </c>
      <c r="E64">
        <v>0.28966054791458001</v>
      </c>
      <c r="F64">
        <v>0.55261029742115197</v>
      </c>
    </row>
    <row r="65" spans="1:6">
      <c r="A65" t="s">
        <v>40</v>
      </c>
      <c r="B65">
        <v>0.67912761842387004</v>
      </c>
      <c r="C65">
        <v>0.887487332093574</v>
      </c>
      <c r="D65">
        <v>0.83577186675401205</v>
      </c>
      <c r="E65">
        <v>0.47563579887400498</v>
      </c>
      <c r="F65">
        <v>0.69920207280761404</v>
      </c>
    </row>
    <row r="66" spans="1:6">
      <c r="A66" t="s">
        <v>40</v>
      </c>
      <c r="B66">
        <v>0.77974325698273195</v>
      </c>
      <c r="C66">
        <v>0.946669760996524</v>
      </c>
      <c r="D66">
        <v>0.94215141013326698</v>
      </c>
      <c r="E66">
        <v>0.38967270767056</v>
      </c>
      <c r="F66">
        <v>0.87683889425843498</v>
      </c>
    </row>
    <row r="67" spans="1:6">
      <c r="A67" t="s">
        <v>40</v>
      </c>
      <c r="B67">
        <v>0.74623529230748997</v>
      </c>
      <c r="C67">
        <v>0.90790336997489496</v>
      </c>
      <c r="D67">
        <v>0.88223143896275702</v>
      </c>
      <c r="E67">
        <v>0.45010427021701999</v>
      </c>
      <c r="F67">
        <v>0.80423588493240405</v>
      </c>
    </row>
    <row r="68" spans="1:6">
      <c r="A68" t="s">
        <v>40</v>
      </c>
      <c r="B68">
        <v>0.72155483736603798</v>
      </c>
      <c r="C68">
        <v>0.88865335326898398</v>
      </c>
      <c r="D68">
        <v>0.85436210161373205</v>
      </c>
      <c r="E68">
        <v>0.44061365660805302</v>
      </c>
      <c r="F68">
        <v>0.82385704339753996</v>
      </c>
    </row>
    <row r="69" spans="1:6">
      <c r="A69" t="s">
        <v>41</v>
      </c>
      <c r="B69">
        <v>0.27526168744063301</v>
      </c>
      <c r="C69">
        <v>9.6169677438029302E-2</v>
      </c>
      <c r="D69">
        <v>0.441931770012291</v>
      </c>
      <c r="E69">
        <v>0.958640603717132</v>
      </c>
      <c r="F69">
        <v>0.90119988483073299</v>
      </c>
    </row>
    <row r="70" spans="1:6">
      <c r="A70" t="s">
        <v>41</v>
      </c>
      <c r="B70">
        <v>0.28573992025066097</v>
      </c>
      <c r="C70">
        <v>7.3825763547441595E-2</v>
      </c>
      <c r="D70">
        <v>0.327223239625762</v>
      </c>
      <c r="E70">
        <v>0.96811414932612805</v>
      </c>
      <c r="F70">
        <v>0.95612947413610105</v>
      </c>
    </row>
    <row r="71" spans="1:6">
      <c r="A71" t="s">
        <v>41</v>
      </c>
      <c r="B71">
        <v>0.31987208749887602</v>
      </c>
      <c r="C71">
        <v>0.1092421231047</v>
      </c>
      <c r="D71">
        <v>0.31570001730582697</v>
      </c>
      <c r="E71">
        <v>0.92232617681380202</v>
      </c>
      <c r="F71">
        <v>0.94687319657556002</v>
      </c>
    </row>
    <row r="72" spans="1:6">
      <c r="A72" t="s">
        <v>41</v>
      </c>
      <c r="B72">
        <v>0.173990359971505</v>
      </c>
      <c r="C72">
        <v>0.12662756719277901</v>
      </c>
      <c r="D72">
        <v>0.39363381685447801</v>
      </c>
      <c r="E72">
        <v>0.93569806496366403</v>
      </c>
      <c r="F72">
        <v>0.9034970659621</v>
      </c>
    </row>
    <row r="73" spans="1:6">
      <c r="A73" t="s">
        <v>41</v>
      </c>
      <c r="B73">
        <v>0.22079622518365499</v>
      </c>
      <c r="C73">
        <v>9.9825889700019904E-2</v>
      </c>
      <c r="D73">
        <v>0.43913268860047</v>
      </c>
      <c r="E73">
        <v>0.95373783504593102</v>
      </c>
      <c r="F73">
        <v>0.92146724088469001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31105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pp</vt:lpstr>
      <vt:lpstr>dw</vt:lpstr>
      <vt:lpstr>fec</vt:lpstr>
      <vt:lpstr>sed</vt:lpstr>
      <vt:lpstr>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leandro tatone</cp:lastModifiedBy>
  <cp:revision>45</cp:revision>
  <dcterms:created xsi:type="dcterms:W3CDTF">2016-10-18T19:06:55Z</dcterms:created>
  <dcterms:modified xsi:type="dcterms:W3CDTF">2017-10-23T22:21:53Z</dcterms:modified>
  <dc:language>en-US</dc:language>
</cp:coreProperties>
</file>