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1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  <sheet name="Graph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<sst xmlns="http://schemas.openxmlformats.org/spreadsheetml/2006/main" count="306" uniqueCount="77">
  <si>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</si>
  <si>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</si>
  <si>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</si>
  <si>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</si>
  <si>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</si>
  <si>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</si>
  <si>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</si>
  <si>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</si>
  <si>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</si>
  <si>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</si>
  <si>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</si>
  <si>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</si>
  <si>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</si>
  <si>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</si>
  <si>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</si>
  <si>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</si>
  <si>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</si>
  <si>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</si>
  <si>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</si>
  <si>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</si>
  <si>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</si>
  <si>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</si>
  <si>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</si>
  <si>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</si>
  <si>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</si>
  <si>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</si>
  <si>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Sitosterol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</si>
  <si>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</si>
  <si>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</si>
  <si>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</si>
  <si>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</si>
  <si>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</si>
  <si>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</si>
  <si>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</si>
  <si>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</si>
  <si>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</si>
  <si>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</si>
  <si>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</si>
  <si>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</si>
  <si>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</si>
  <si>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</si>
  <si>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</si>
  <si>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</si>
  <si>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</si>
  <si>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</si>
  <si>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</si>
  <si>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</si>
  <si>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</si>
  <si>
    <t>param</t>
  </si>
  <si>
    <t>site</t>
  </si>
  <si>
    <t>Acc Eff</t>
  </si>
  <si>
    <t>x area</t>
  </si>
  <si>
    <t>V Flux</t>
  </si>
  <si>
    <r>
      <t>69</t>
    </r>
    <r>
      <rPr>
        <sz val="10"/>
        <rFont val="DejaVu Sans"/>
        <family val="2"/>
        <charset val="1"/>
      </rPr>
      <t>±108</t>
    </r>
  </si>
  <si>
    <t>3.6±4.1</t>
  </si>
  <si>
    <t>9.8±14</t>
  </si>
  <si>
    <t>5.8±9.4</t>
  </si>
  <si>
    <t>4.2±7.5</t>
  </si>
  <si>
    <t>0.40±0.36</t>
  </si>
  <si>
    <t>1.3±1.6</t>
  </si>
  <si>
    <t>0.42±0.57</t>
  </si>
  <si>
    <t>16±26</t>
  </si>
  <si>
    <t>2.0±4.3</t>
  </si>
  <si>
    <t>3.2±4.6</t>
  </si>
  <si>
    <t>116±68</t>
  </si>
  <si>
    <t>0.60±0.83</t>
  </si>
  <si>
    <t>0.71±0.98</t>
  </si>
  <si>
    <t>0.96±1.1</t>
  </si>
  <si>
    <t>0.72±1.7</t>
  </si>
  <si>
    <t>16±28</t>
  </si>
  <si>
    <t>6.7±7.5</t>
  </si>
  <si>
    <t>7.0±12</t>
  </si>
  <si>
    <t>7.4±11</t>
  </si>
  <si>
    <t>25±57</t>
  </si>
  <si>
    <t>0.52±0.79</t>
  </si>
  <si>
    <t>4.7±14</t>
  </si>
  <si>
    <t>70±125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</si>
</sst>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0.00E+000"/>
    <numFmt numFmtId="171" formatCode="MM/DD/YY"/>
    <numFmt numFmtId="172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16" activeCellId="0" sqref="M16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26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8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f aca="false">SUM(E2:U2)</f>
        <v>7.01859959723174E-006</v>
      </c>
      <c r="W2" s="7" t="n">
        <v>0.0014276214083062</v>
      </c>
      <c r="X2" s="7" t="n">
        <v>0.000176170854287463</v>
      </c>
    </row>
    <row r="3" customFormat="false" ht="12.8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f aca="false">SUM(E3:U3)</f>
        <v>2.81983929729681E-005</v>
      </c>
      <c r="W3" s="7" t="n">
        <v>0.00338807247292815</v>
      </c>
      <c r="X3" s="7" t="n">
        <v>0.000514385764894431</v>
      </c>
    </row>
    <row r="4" customFormat="false" ht="12.8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f aca="false">SUM(E4:U4)</f>
        <v>0.000100062970039694</v>
      </c>
      <c r="W4" s="7" t="n">
        <v>0.00673451826907287</v>
      </c>
      <c r="X4" s="7" t="n">
        <v>0.00111113507965663</v>
      </c>
    </row>
    <row r="5" customFormat="false" ht="12.8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f aca="false">SUM(E5:U5)</f>
        <v>5.15617950710118E-005</v>
      </c>
      <c r="W5" s="7" t="n">
        <v>0.00479275707643505</v>
      </c>
      <c r="X5" s="7" t="n">
        <v>0.000781486107830324</v>
      </c>
    </row>
    <row r="6" customFormat="false" ht="12.8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f aca="false">SUM(E6:U6)</f>
        <v>0.00142903980910201</v>
      </c>
      <c r="W6" s="7" t="n">
        <v>0.0623996833891793</v>
      </c>
      <c r="X6" s="7" t="n">
        <v>0.00286309216619981</v>
      </c>
    </row>
    <row r="7" customFormat="false" ht="12.8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f aca="false">SUM(E7:U7)</f>
        <v>0.00015195351142161</v>
      </c>
      <c r="W7" s="7" t="n">
        <v>0.0284510583724961</v>
      </c>
      <c r="X7" s="7" t="n">
        <v>0.00457669950824774</v>
      </c>
    </row>
    <row r="8" customFormat="false" ht="12.8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f aca="false">SUM(E8:U8)</f>
        <v>5.96378229179179E-005</v>
      </c>
      <c r="W8" s="7" t="n">
        <v>0.0118727201991908</v>
      </c>
      <c r="X8" s="7" t="n">
        <v>0.0011829474011827</v>
      </c>
    </row>
    <row r="9" customFormat="false" ht="12.8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f aca="false">SUM(E9:U9)</f>
        <v>0.000122268224004233</v>
      </c>
      <c r="W9" s="7" t="n">
        <v>0.0168079231248055</v>
      </c>
      <c r="X9" s="7" t="n">
        <v>0.00160342545907252</v>
      </c>
    </row>
    <row r="10" customFormat="false" ht="12.8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f aca="false">SUM(E10:U10)</f>
        <v>0.000153919031680761</v>
      </c>
      <c r="W10" s="7" t="n">
        <v>0</v>
      </c>
      <c r="X10" s="7" t="n">
        <v>0.00106083753501401</v>
      </c>
    </row>
    <row r="11" customFormat="false" ht="12.8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f aca="false">SUM(E11:U11)</f>
        <v>0.00114146833051502</v>
      </c>
      <c r="W11" s="7" t="n">
        <v>0.0613316337005727</v>
      </c>
      <c r="X11" s="7" t="n">
        <v>0.0024162936756925</v>
      </c>
    </row>
    <row r="12" customFormat="false" ht="12.8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f aca="false">SUM(E12:U12)</f>
        <v>4.56392027574174E-005</v>
      </c>
      <c r="W12" s="7" t="n">
        <v>0.00808909050606186</v>
      </c>
      <c r="X12" s="7" t="n">
        <v>0.00108791700528768</v>
      </c>
    </row>
    <row r="13" customFormat="false" ht="12.8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f aca="false">SUM(E13:U13)</f>
        <v>0.000562512528487591</v>
      </c>
      <c r="W13" s="7" t="n">
        <v>0.0342047614455674</v>
      </c>
      <c r="X13" s="7" t="n">
        <v>0.00126615714752568</v>
      </c>
    </row>
    <row r="14" customFormat="false" ht="12.8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f aca="false">SUM(E14:U14)</f>
        <v>5.04705284311925E-005</v>
      </c>
      <c r="W14" s="7" t="n">
        <v>0.00313070637584664</v>
      </c>
      <c r="X14" s="7" t="n">
        <v>0.00072651601301265</v>
      </c>
    </row>
    <row r="15" customFormat="false" ht="12.8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f aca="false">SUM(E15:U15)</f>
        <v>1.796510464276E-005</v>
      </c>
      <c r="W15" s="7" t="n">
        <v>0.00243344254968238</v>
      </c>
      <c r="X15" s="7" t="n">
        <v>0.000400818299282602</v>
      </c>
    </row>
    <row r="16" customFormat="false" ht="12.8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f aca="false">SUM(E16:U16)</f>
        <v>6.18753504491642E-005</v>
      </c>
      <c r="W16" s="7" t="n">
        <v>0.00421680282934813</v>
      </c>
      <c r="X16" s="7" t="n">
        <v>0.000236901720923407</v>
      </c>
    </row>
    <row r="17" customFormat="false" ht="12.8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f aca="false">SUM(E17:U17)</f>
        <v>0.0011425071113728</v>
      </c>
      <c r="W17" s="7" t="n">
        <v>0.0241190679893542</v>
      </c>
      <c r="X17" s="7" t="n">
        <v>0.003440045234134</v>
      </c>
    </row>
    <row r="18" customFormat="false" ht="12.8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f aca="false">SUM(E18:U18)</f>
        <v>0.000287360824956114</v>
      </c>
      <c r="W18" s="7" t="n">
        <v>0.0103696151760344</v>
      </c>
      <c r="X18" s="7" t="n">
        <v>0.000420417000219476</v>
      </c>
    </row>
    <row r="19" customFormat="false" ht="12.8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f aca="false">SUM(E19:U19)</f>
        <v>4.14132739698699E-009</v>
      </c>
      <c r="W19" s="7" t="n">
        <v>4.3160171179583E-007</v>
      </c>
      <c r="X19" s="7" t="n">
        <v>7.74478680361033E-006</v>
      </c>
    </row>
    <row r="20" customFormat="false" ht="12.8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f aca="false">SUM(E20:U20)</f>
        <v>1.16889045730205E-009</v>
      </c>
      <c r="W20" s="7" t="n">
        <v>1.22236539060068E-007</v>
      </c>
      <c r="X20" s="7" t="n">
        <v>2.11574852163087E-006</v>
      </c>
    </row>
    <row r="21" customFormat="false" ht="12.8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f aca="false">SUM(E21:U21)</f>
        <v>6.5989512360688E-010</v>
      </c>
      <c r="W21" s="7" t="n">
        <v>1.69044506691566E-007</v>
      </c>
      <c r="X21" s="7" t="n">
        <v>9.06504201680673E-006</v>
      </c>
    </row>
    <row r="22" customFormat="false" ht="12.8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f aca="false">SUM(E22:U22)</f>
        <v>1.12010204137855E-008</v>
      </c>
      <c r="W22" s="7" t="n">
        <v>1.23699035169623E-007</v>
      </c>
      <c r="X22" s="7" t="n">
        <v>9.78428260192966E-006</v>
      </c>
    </row>
    <row r="23" customFormat="false" ht="12.8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f aca="false">SUM(E23:U23)</f>
        <v>7.6033848401069E-008</v>
      </c>
      <c r="W23" s="7" t="n">
        <v>6.2977093059446E-006</v>
      </c>
      <c r="X23" s="7" t="n">
        <v>0.000148986725801432</v>
      </c>
    </row>
    <row r="24" customFormat="false" ht="12.8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f aca="false">SUM(E24:U24)</f>
        <v>3.52494016163066E-009</v>
      </c>
      <c r="W24" s="7" t="n">
        <v>3.16501400560224E-006</v>
      </c>
      <c r="X24" s="7" t="n">
        <v>7.05979707438531E-005</v>
      </c>
    </row>
    <row r="25" customFormat="false" ht="12.8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f aca="false">SUM(E25:U25)</f>
        <v>1.82706579029676E-007</v>
      </c>
      <c r="W25" s="7" t="n">
        <v>1.16542172424525E-005</v>
      </c>
      <c r="X25" s="7" t="n">
        <v>0.000174279489573607</v>
      </c>
    </row>
    <row r="26" customFormat="false" ht="12.8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f aca="false">SUM(E26:U26)</f>
        <v>1.21868726272532E-007</v>
      </c>
      <c r="W26" s="7" t="n">
        <v>4.06349206349206E-006</v>
      </c>
      <c r="X26" s="7" t="n">
        <v>0.000126291627762216</v>
      </c>
    </row>
    <row r="27" customFormat="false" ht="12.8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f aca="false">SUM(E27:U27)</f>
        <v>1.72263061897232E-007</v>
      </c>
      <c r="W27" s="7" t="n">
        <v>3.93907989090378E-005</v>
      </c>
      <c r="X27" s="7" t="n">
        <v>9.91723701863894E-005</v>
      </c>
    </row>
    <row r="28" customFormat="false" ht="12.8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f aca="false">SUM(E28:U28)</f>
        <v>1.06355893352223E-008</v>
      </c>
      <c r="W28" s="7" t="n">
        <v>3.8129474011827E-006</v>
      </c>
      <c r="X28" s="7" t="n">
        <v>2.61501041658227E-005</v>
      </c>
    </row>
    <row r="29" customFormat="false" ht="12.8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f aca="false">SUM(E29:U29)</f>
        <v>2.41967408591707E-007</v>
      </c>
      <c r="W29" s="7" t="n">
        <v>1.40413649105153E-005</v>
      </c>
      <c r="X29" s="7" t="n">
        <v>0.000245013676384402</v>
      </c>
    </row>
    <row r="30" customFormat="false" ht="12.8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f aca="false">SUM(E30:U30)</f>
        <v>1.41728368796874E-009</v>
      </c>
      <c r="W30" s="7" t="n">
        <v>2.29192280303401E-007</v>
      </c>
      <c r="X30" s="7" t="n">
        <v>8.10233452503561E-006</v>
      </c>
    </row>
    <row r="31" customFormat="false" ht="12.8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f aca="false">SUM(E31:U31)</f>
        <v>5.0862219630936E-007</v>
      </c>
      <c r="W31" s="7" t="n">
        <v>1.88434112845717E-005</v>
      </c>
      <c r="X31" s="7" t="n">
        <v>0.000236656346812212</v>
      </c>
    </row>
    <row r="32" customFormat="false" ht="12.8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f aca="false">SUM(E32:U32)</f>
        <v>5.55636303707168E-008</v>
      </c>
      <c r="W32" s="7" t="n">
        <v>1.90469167040993E-005</v>
      </c>
      <c r="X32" s="7" t="n">
        <v>0.000232956214937649</v>
      </c>
    </row>
    <row r="33" customFormat="false" ht="12.8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f aca="false">SUM(E33:U33)</f>
        <v>9.11331208528063E-008</v>
      </c>
      <c r="W33" s="7" t="n">
        <v>1.45273690731029E-006</v>
      </c>
      <c r="X33" s="7" t="n">
        <v>7.34224184754248E-005</v>
      </c>
    </row>
    <row r="34" customFormat="false" ht="12.8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f aca="false">SUM(E34:U34)</f>
        <v>1.29474954432514E-007</v>
      </c>
      <c r="W34" s="7" t="n">
        <v>1.12703856571946E-005</v>
      </c>
      <c r="X34" s="7" t="n">
        <v>7.54697313675911E-005</v>
      </c>
    </row>
    <row r="35" customFormat="false" ht="12.8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f aca="false">SUM(E35:U35)</f>
        <v>1.05095052842381E-008</v>
      </c>
      <c r="W35" s="7" t="n">
        <v>4.52483832131708E-006</v>
      </c>
      <c r="X35" s="7" t="n">
        <v>1.18843356980872E-005</v>
      </c>
    </row>
    <row r="36" customFormat="false" ht="12.8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f aca="false">SUM(E36:U36)</f>
        <v>5.03350679926345E-008</v>
      </c>
      <c r="W36" s="7" t="n">
        <v>3.92155062051743E-006</v>
      </c>
      <c r="X36" s="7" t="n">
        <v>8.66117227497538E-005</v>
      </c>
    </row>
    <row r="37" customFormat="false" ht="12.8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f aca="false">SUM(E37:U37)</f>
        <v>2.14026567151602E-008</v>
      </c>
      <c r="W37" s="7" t="n">
        <v>7.8706485511225E-006</v>
      </c>
      <c r="X37" s="7" t="n">
        <v>4.7295504808849E-005</v>
      </c>
    </row>
    <row r="38" customFormat="false" ht="12.8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f aca="false">SUM(E38:U38)</f>
        <v>3.91960092113541E-009</v>
      </c>
      <c r="W38" s="7" t="n">
        <v>4.28945613741018E-006</v>
      </c>
      <c r="X38" s="7" t="n">
        <v>6.50721411787057E-006</v>
      </c>
    </row>
    <row r="39" customFormat="false" ht="12.8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f aca="false">SUM(E39:U39)</f>
        <v>9.08497078414461E-009</v>
      </c>
      <c r="W39" s="7" t="n">
        <v>8.68402518706015E-006</v>
      </c>
      <c r="X39" s="7" t="n">
        <v>1.87623456906989E-005</v>
      </c>
    </row>
    <row r="40" customFormat="false" ht="12.8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f aca="false">SUM(E40:U40)</f>
        <v>7.61860068531485E-009</v>
      </c>
      <c r="W40" s="7" t="n">
        <v>4.68132945468852E-006</v>
      </c>
      <c r="X40" s="7" t="n">
        <v>3.11999877138856E-005</v>
      </c>
    </row>
    <row r="41" customFormat="false" ht="12.8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f aca="false">SUM(E41:U41)</f>
        <v>4.13200437503889E-009</v>
      </c>
      <c r="W41" s="7" t="n">
        <v>2.32584810200019E-006</v>
      </c>
      <c r="X41" s="7" t="n">
        <v>8.34805599261492E-006</v>
      </c>
    </row>
    <row r="42" customFormat="false" ht="12.8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f aca="false">SUM(E42:U42)</f>
        <v>3.07571148344275E-007</v>
      </c>
      <c r="W42" s="7" t="n">
        <v>8.65941910229048E-006</v>
      </c>
      <c r="X42" s="7" t="n">
        <v>0.000109230271128868</v>
      </c>
    </row>
    <row r="43" customFormat="false" ht="12.8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f aca="false">SUM(E43:U43)</f>
        <v>3.11245263273904E-008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14" t="s">
        <v>27</v>
      </c>
      <c r="B1" s="14"/>
      <c r="Y1" s="14"/>
      <c r="Z1" s="14"/>
    </row>
    <row r="2" customFormat="false" ht="12.75" hidden="false" customHeight="false" outlineLevel="0" collapsed="false">
      <c r="A2" s="15" t="s">
        <v>28</v>
      </c>
      <c r="B2" s="15"/>
      <c r="Y2" s="15"/>
      <c r="Z2" s="15"/>
    </row>
    <row r="3" customFormat="false" ht="12.75" hidden="false" customHeight="false" outlineLevel="0" collapsed="false">
      <c r="A3" s="0" t="s">
        <v>29</v>
      </c>
      <c r="B3" s="0" t="n">
        <f aca="false">100-67.87</f>
        <v>32.13</v>
      </c>
    </row>
    <row r="4" customFormat="false" ht="12.75" hidden="false" customHeight="false" outlineLevel="0" collapsed="false">
      <c r="A4" s="0" t="s">
        <v>30</v>
      </c>
      <c r="B4" s="0" t="n">
        <v>2.65</v>
      </c>
    </row>
    <row r="5" customFormat="false" ht="12.75" hidden="false" customHeight="false" outlineLevel="0" collapsed="false">
      <c r="A5" s="14" t="s">
        <v>31</v>
      </c>
      <c r="B5" s="16" t="n">
        <f aca="false">WFL!D44</f>
        <v>0</v>
      </c>
    </row>
    <row r="6" customFormat="false" ht="12.75" hidden="false" customHeight="false" outlineLevel="0" collapsed="false">
      <c r="A6" s="14" t="s">
        <v>32</v>
      </c>
      <c r="B6" s="17" t="n">
        <f aca="false">Sheet3!B5/Sheet3!B4</f>
        <v>0</v>
      </c>
    </row>
    <row r="7" customFormat="false" ht="12.75" hidden="false" customHeight="false" outlineLevel="0" collapsed="false">
      <c r="A7" s="15" t="s">
        <v>33</v>
      </c>
      <c r="B7" s="18" t="n">
        <f aca="false">WFL!D46</f>
        <v>0</v>
      </c>
    </row>
    <row r="8" customFormat="false" ht="12.75" hidden="false" customHeight="false" outlineLevel="0" collapsed="false">
      <c r="A8" s="15" t="s">
        <v>34</v>
      </c>
      <c r="B8" s="19" t="n">
        <f aca="false">Sheet3!B7/Sheet3!B4</f>
        <v>0</v>
      </c>
    </row>
    <row r="9" customFormat="false" ht="12.75" hidden="false" customHeight="false" outlineLevel="0" collapsed="false">
      <c r="D9" s="0" t="s">
        <v>35</v>
      </c>
    </row>
    <row r="10" customFormat="false" ht="12.75" hidden="false" customHeight="false" outlineLevel="0" collapsed="false">
      <c r="D10" s="0" t="s">
        <v>36</v>
      </c>
      <c r="E10" s="0" t="s">
        <v>37</v>
      </c>
      <c r="F10" s="0" t="s">
        <v>38</v>
      </c>
      <c r="G10" s="0" t="n">
        <v>12.52</v>
      </c>
    </row>
    <row r="11" customFormat="false" ht="12.75" hidden="false" customHeight="false" outlineLevel="0" collapsed="false">
      <c r="D11" s="0" t="s">
        <v>39</v>
      </c>
      <c r="E11" s="0" t="s">
        <v>40</v>
      </c>
      <c r="F11" s="0" t="s">
        <v>41</v>
      </c>
      <c r="G11" s="0" t="n">
        <v>4.73</v>
      </c>
    </row>
    <row r="12" customFormat="false" ht="12.75" hidden="false" customHeight="false" outlineLevel="0" collapsed="false">
      <c r="D12" s="0" t="s">
        <v>42</v>
      </c>
    </row>
    <row r="13" customFormat="false" ht="12.75" hidden="false" customHeight="false" outlineLevel="0" collapsed="false">
      <c r="D13" s="0" t="s">
        <v>36</v>
      </c>
      <c r="E13" s="0" t="s">
        <v>37</v>
      </c>
      <c r="F13" s="0" t="s">
        <v>38</v>
      </c>
      <c r="G13" s="0" t="n">
        <v>0.55</v>
      </c>
    </row>
    <row r="14" customFormat="false" ht="12.75" hidden="false" customHeight="false" outlineLevel="0" collapsed="false">
      <c r="D14" s="0" t="s">
        <v>39</v>
      </c>
      <c r="E14" s="0" t="s">
        <v>40</v>
      </c>
      <c r="F14" s="0" t="s">
        <v>41</v>
      </c>
      <c r="G14" s="0" t="n">
        <v>0.21</v>
      </c>
    </row>
    <row r="15" customFormat="false" ht="12.75" hidden="false" customHeight="false" outlineLevel="0" collapsed="false">
      <c r="D15" s="0" t="s">
        <v>43</v>
      </c>
      <c r="E15" s="0" t="s">
        <v>44</v>
      </c>
      <c r="F15" s="0" t="s">
        <v>45</v>
      </c>
      <c r="G15" s="0" t="s">
        <v>46</v>
      </c>
    </row>
    <row r="16" customFormat="false" ht="12.75" hidden="false" customHeight="false" outlineLevel="0" collapsed="false">
      <c r="D16" s="0" t="s">
        <v>24</v>
      </c>
    </row>
    <row r="17" customFormat="false" ht="12.75" hidden="false" customHeight="false" outlineLevel="0" collapsed="false">
      <c r="D17" s="0" t="s">
        <v>4</v>
      </c>
      <c r="E17" s="0" t="n">
        <v>0.0671861287979</v>
      </c>
      <c r="F17" s="0" t="n">
        <v>6.5043660888</v>
      </c>
      <c r="G17" s="0" t="s">
        <v>4</v>
      </c>
      <c r="H17" s="0" t="n">
        <v>69.4866667310927</v>
      </c>
      <c r="I17" s="0" t="n">
        <v>107.971755717199</v>
      </c>
    </row>
    <row r="18" customFormat="false" ht="12.75" hidden="false" customHeight="false" outlineLevel="0" collapsed="false">
      <c r="D18" s="0" t="s">
        <v>5</v>
      </c>
      <c r="E18" s="0" t="n">
        <v>0.00308612389878</v>
      </c>
      <c r="F18" s="0" t="n">
        <v>40.3871076676</v>
      </c>
      <c r="G18" s="0" t="s">
        <v>5</v>
      </c>
      <c r="H18" s="0" t="n">
        <v>3.55495857846617</v>
      </c>
      <c r="I18" s="0" t="n">
        <v>4.13246627357794</v>
      </c>
    </row>
    <row r="19" customFormat="false" ht="12.75" hidden="false" customHeight="false" outlineLevel="0" collapsed="false">
      <c r="D19" s="0" t="s">
        <v>6</v>
      </c>
      <c r="E19" s="0" t="n">
        <v>0.00876993233868</v>
      </c>
      <c r="F19" s="0" t="n">
        <v>7.63645821842</v>
      </c>
      <c r="G19" s="0" t="s">
        <v>6</v>
      </c>
      <c r="H19" s="0" t="n">
        <v>9.7622352699403</v>
      </c>
      <c r="I19" s="0" t="n">
        <v>14.5063999531129</v>
      </c>
    </row>
    <row r="20" customFormat="false" ht="12.75" hidden="false" customHeight="false" outlineLevel="0" collapsed="false">
      <c r="D20" s="0" t="s">
        <v>7</v>
      </c>
      <c r="E20" s="0" t="n">
        <v>0.00502373538883</v>
      </c>
      <c r="F20" s="0" t="n">
        <v>10.0592682916</v>
      </c>
      <c r="G20" s="0" t="s">
        <v>7</v>
      </c>
      <c r="H20" s="0" t="n">
        <v>5.78380222498941</v>
      </c>
      <c r="I20" s="0" t="n">
        <v>9.42280387863596</v>
      </c>
    </row>
    <row r="21" customFormat="false" ht="12.75" hidden="false" customHeight="false" outlineLevel="0" collapsed="false">
      <c r="D21" s="0" t="s">
        <v>8</v>
      </c>
      <c r="E21" s="20" t="n">
        <v>1.13736008665E-005</v>
      </c>
      <c r="F21" s="0" t="n">
        <v>166.334396002</v>
      </c>
      <c r="G21" s="0" t="s">
        <v>8</v>
      </c>
      <c r="H21" s="0" t="n">
        <v>0.0142142931</v>
      </c>
      <c r="I21" s="0" t="n">
        <v>0.0358976600467414</v>
      </c>
    </row>
    <row r="22" customFormat="false" ht="12.75" hidden="false" customHeight="false" outlineLevel="0" collapsed="false">
      <c r="D22" s="0" t="s">
        <v>9</v>
      </c>
      <c r="E22" s="0" t="n">
        <v>0.00384525844516</v>
      </c>
      <c r="F22" s="0" t="n">
        <v>9.75985204793</v>
      </c>
      <c r="G22" s="0" t="s">
        <v>9</v>
      </c>
      <c r="H22" s="0" t="n">
        <v>4.20997793422414</v>
      </c>
      <c r="I22" s="0" t="n">
        <v>7.53867126455901</v>
      </c>
    </row>
    <row r="23" customFormat="false" ht="12.75" hidden="false" customHeight="false" outlineLevel="0" collapsed="false">
      <c r="D23" s="0" t="s">
        <v>10</v>
      </c>
      <c r="E23" s="0" t="n">
        <v>0.000217173355268</v>
      </c>
      <c r="F23" s="0" t="n">
        <v>0.824022071787</v>
      </c>
      <c r="G23" s="0" t="s">
        <v>10</v>
      </c>
      <c r="H23" s="0" t="n">
        <v>0.230400963949023</v>
      </c>
      <c r="I23" s="0" t="n">
        <v>0.489686540143072</v>
      </c>
    </row>
    <row r="24" customFormat="false" ht="12.75" hidden="false" customHeight="false" outlineLevel="0" collapsed="false">
      <c r="D24" s="0" t="s">
        <v>11</v>
      </c>
      <c r="E24" s="0" t="n">
        <v>0.000389117984313</v>
      </c>
      <c r="F24" s="0" t="n">
        <v>10.4198917254</v>
      </c>
      <c r="G24" s="0" t="s">
        <v>11</v>
      </c>
      <c r="H24" s="0" t="n">
        <v>0.401229845937585</v>
      </c>
      <c r="I24" s="0" t="n">
        <v>0.35747687134682</v>
      </c>
    </row>
    <row r="25" customFormat="false" ht="12.75" hidden="false" customHeight="false" outlineLevel="0" collapsed="false">
      <c r="D25" s="0" t="s">
        <v>12</v>
      </c>
      <c r="E25" s="0" t="n">
        <v>0.00119501642915</v>
      </c>
      <c r="F25" s="0" t="n">
        <v>14.3889804129</v>
      </c>
      <c r="G25" s="0" t="s">
        <v>12</v>
      </c>
      <c r="H25" s="0" t="n">
        <v>1.32633408703086</v>
      </c>
      <c r="I25" s="0" t="n">
        <v>1.60128387138406</v>
      </c>
    </row>
    <row r="26" customFormat="false" ht="12.75" hidden="false" customHeight="false" outlineLevel="0" collapsed="false">
      <c r="D26" s="0" t="s">
        <v>13</v>
      </c>
      <c r="E26" s="0" t="n">
        <v>0.000400093182583</v>
      </c>
      <c r="F26" s="0" t="n">
        <v>11.5363815572</v>
      </c>
      <c r="G26" s="0" t="s">
        <v>13</v>
      </c>
      <c r="H26" s="0" t="n">
        <v>0.419878178487971</v>
      </c>
      <c r="I26" s="0" t="n">
        <v>0.569029388380005</v>
      </c>
    </row>
    <row r="27" customFormat="false" ht="12.75" hidden="false" customHeight="false" outlineLevel="0" collapsed="false">
      <c r="D27" s="0" t="s">
        <v>14</v>
      </c>
      <c r="E27" s="20" t="n">
        <v>6.39074466363E-006</v>
      </c>
      <c r="F27" s="0" t="n">
        <v>14.4903184429</v>
      </c>
      <c r="G27" s="0" t="s">
        <v>14</v>
      </c>
      <c r="H27" s="0" t="n">
        <v>0.0086491231596</v>
      </c>
      <c r="I27" s="0" t="n">
        <v>0.0152741847126224</v>
      </c>
    </row>
    <row r="28" customFormat="false" ht="12.75" hidden="false" customHeight="false" outlineLevel="0" collapsed="false">
      <c r="D28" s="0" t="s">
        <v>15</v>
      </c>
      <c r="E28" s="20" t="n">
        <v>1.59663061052E-006</v>
      </c>
      <c r="F28" s="0" t="n">
        <v>6.68035574293</v>
      </c>
      <c r="G28" s="0" t="s">
        <v>15</v>
      </c>
      <c r="H28" s="0" t="n">
        <v>0.00291297012804</v>
      </c>
      <c r="I28" s="0" t="n">
        <v>0.006665050351081</v>
      </c>
    </row>
    <row r="29" customFormat="false" ht="12.75" hidden="false" customHeight="false" outlineLevel="0" collapsed="false">
      <c r="D29" s="0" t="s">
        <v>16</v>
      </c>
      <c r="E29" s="20" t="n">
        <v>9.93571579463E-006</v>
      </c>
      <c r="F29" s="0" t="n">
        <v>26.6135450932</v>
      </c>
      <c r="G29" s="0" t="s">
        <v>16</v>
      </c>
      <c r="H29" s="0" t="n">
        <v>0.011192769038934</v>
      </c>
      <c r="I29" s="0" t="n">
        <v>0.0386825315297145</v>
      </c>
    </row>
    <row r="30" customFormat="false" ht="12.75" hidden="false" customHeight="false" outlineLevel="0" collapsed="false">
      <c r="D30" s="0" t="s">
        <v>17</v>
      </c>
      <c r="E30" s="0" t="n">
        <v>0.0149154483372</v>
      </c>
      <c r="F30" s="0" t="n">
        <v>4.59624688049</v>
      </c>
      <c r="G30" s="0" t="s">
        <v>17</v>
      </c>
      <c r="H30" s="0" t="n">
        <v>15.8165224275827</v>
      </c>
      <c r="I30" s="0" t="n">
        <v>25.953140200967</v>
      </c>
    </row>
    <row r="31" customFormat="false" ht="12.75" hidden="false" customHeight="false" outlineLevel="0" collapsed="false">
      <c r="D31" s="0" t="s">
        <v>18</v>
      </c>
      <c r="E31" s="0" t="n">
        <v>0.00205071001666</v>
      </c>
      <c r="F31" s="0" t="n">
        <v>10.0253132674</v>
      </c>
      <c r="G31" s="0" t="s">
        <v>18</v>
      </c>
      <c r="H31" s="0" t="n">
        <v>1.96052316938205</v>
      </c>
      <c r="I31" s="0" t="n">
        <v>4.32996289525468</v>
      </c>
    </row>
    <row r="32" customFormat="false" ht="12.75" hidden="false" customHeight="false" outlineLevel="0" collapsed="false">
      <c r="D32" s="0" t="s">
        <v>19</v>
      </c>
      <c r="E32" s="0" t="n">
        <v>0.00285513138424</v>
      </c>
      <c r="F32" s="0" t="n">
        <v>6.22549391704</v>
      </c>
      <c r="G32" s="0" t="s">
        <v>19</v>
      </c>
      <c r="H32" s="0" t="n">
        <v>3.24065352308549</v>
      </c>
      <c r="I32" s="0" t="n">
        <v>4.56076901820934</v>
      </c>
    </row>
    <row r="33" customFormat="false" ht="12.75" hidden="false" customHeight="false" outlineLevel="0" collapsed="false">
      <c r="D33" s="0" t="s">
        <v>20</v>
      </c>
      <c r="E33" s="0" t="n">
        <v>0</v>
      </c>
      <c r="F33" s="0" t="s">
        <v>47</v>
      </c>
      <c r="G33" s="0" t="s">
        <v>20</v>
      </c>
      <c r="H33" s="0" t="n">
        <v>0</v>
      </c>
      <c r="I33" s="0" t="n">
        <v>0</v>
      </c>
    </row>
    <row r="34" customFormat="false" ht="12.75" hidden="false" customHeight="false" outlineLevel="0" collapsed="false">
      <c r="D34" s="0" t="s">
        <v>21</v>
      </c>
      <c r="E34" s="0" t="n">
        <v>7.72670281262</v>
      </c>
      <c r="F34" s="0" t="n">
        <v>0.110282326655</v>
      </c>
    </row>
    <row r="35" customFormat="false" ht="12.75" hidden="false" customHeight="false" outlineLevel="0" collapsed="false">
      <c r="D35" s="0" t="s">
        <v>22</v>
      </c>
      <c r="E35" s="0" t="n">
        <v>5.60435010926</v>
      </c>
      <c r="F35" s="0" t="n">
        <v>0.121520056332</v>
      </c>
    </row>
    <row r="36" customFormat="false" ht="12.75" hidden="false" customHeight="false" outlineLevel="0" collapsed="false">
      <c r="D36" s="0" t="s">
        <v>23</v>
      </c>
      <c r="E36" s="0" t="n">
        <v>0.449994029176</v>
      </c>
      <c r="F36" s="0" t="n">
        <v>0.142093144529</v>
      </c>
    </row>
    <row r="37" customFormat="false" ht="12.75" hidden="false" customHeight="false" outlineLevel="0" collapsed="false">
      <c r="D37" s="0" t="n">
        <v>0.196462086872</v>
      </c>
    </row>
    <row r="38" customFormat="false" ht="12.75" hidden="false" customHeight="false" outlineLevel="0" collapsed="false">
      <c r="D38" s="0" t="s">
        <v>43</v>
      </c>
      <c r="E38" s="0" t="s">
        <v>44</v>
      </c>
      <c r="F38" s="0" t="s">
        <v>45</v>
      </c>
      <c r="G38" s="0" t="s">
        <v>46</v>
      </c>
    </row>
    <row r="39" customFormat="false" ht="12.75" hidden="false" customHeight="false" outlineLevel="0" collapsed="false">
      <c r="D39" s="0" t="s">
        <v>25</v>
      </c>
    </row>
    <row r="40" customFormat="false" ht="12.75" hidden="false" customHeight="false" outlineLevel="0" collapsed="false">
      <c r="D40" s="0" t="s">
        <v>4</v>
      </c>
      <c r="E40" s="20" t="n">
        <v>3.67290511908E-007</v>
      </c>
      <c r="F40" s="0" t="n">
        <v>2.22312576685</v>
      </c>
      <c r="H40" s="0" t="n">
        <v>0.29770676098188</v>
      </c>
      <c r="I40" s="0" t="n">
        <v>0.423526069097547</v>
      </c>
    </row>
    <row r="41" customFormat="false" ht="12.75" hidden="false" customHeight="false" outlineLevel="0" collapsed="false">
      <c r="D41" s="0" t="s">
        <v>5</v>
      </c>
      <c r="E41" s="20" t="n">
        <v>4.34047450237E-007</v>
      </c>
      <c r="F41" s="0" t="n">
        <v>5.9492778485</v>
      </c>
      <c r="H41" s="0" t="n">
        <v>0.364031208813437</v>
      </c>
      <c r="I41" s="0" t="n">
        <v>0.545476808590377</v>
      </c>
    </row>
    <row r="42" customFormat="false" ht="12.75" hidden="false" customHeight="false" outlineLevel="0" collapsed="false">
      <c r="D42" s="0" t="s">
        <v>6</v>
      </c>
      <c r="E42" s="20" t="n">
        <v>5.2356514698E-007</v>
      </c>
      <c r="F42" s="0" t="n">
        <v>2.54064387856</v>
      </c>
      <c r="H42" s="0" t="n">
        <v>0.453310334892159</v>
      </c>
      <c r="I42" s="0" t="n">
        <v>0.542237596853754</v>
      </c>
    </row>
    <row r="43" customFormat="false" ht="12.75" hidden="false" customHeight="false" outlineLevel="0" collapsed="false">
      <c r="D43" s="0" t="s">
        <v>7</v>
      </c>
      <c r="E43" s="20" t="n">
        <v>6.16163588502E-007</v>
      </c>
      <c r="F43" s="0" t="n">
        <v>3.73443419439</v>
      </c>
      <c r="H43" s="0" t="n">
        <v>0.492906523707428</v>
      </c>
      <c r="I43" s="0" t="n">
        <v>1.43467006835352</v>
      </c>
    </row>
    <row r="44" customFormat="false" ht="12.75" hidden="false" customHeight="false" outlineLevel="0" collapsed="false">
      <c r="D44" s="0" t="s">
        <v>8</v>
      </c>
      <c r="E44" s="20" t="n">
        <v>1.30853609689E-010</v>
      </c>
      <c r="F44" s="0" t="n">
        <v>44.8527572882</v>
      </c>
      <c r="H44" s="0" t="n">
        <v>0.00024764929813971</v>
      </c>
      <c r="I44" s="0" t="n">
        <v>0.00123824649069855</v>
      </c>
    </row>
    <row r="45" customFormat="false" ht="12.75" hidden="false" customHeight="false" outlineLevel="0" collapsed="false">
      <c r="D45" s="0" t="s">
        <v>9</v>
      </c>
      <c r="E45" s="20" t="n">
        <v>8.57022958269E-006</v>
      </c>
      <c r="F45" s="0" t="n">
        <v>2.8797749267</v>
      </c>
      <c r="H45" s="0" t="n">
        <v>6.60948646814699</v>
      </c>
      <c r="I45" s="0" t="n">
        <v>9.92404789598857</v>
      </c>
    </row>
    <row r="46" customFormat="false" ht="12.75" hidden="false" customHeight="false" outlineLevel="0" collapsed="false">
      <c r="D46" s="0" t="s">
        <v>10</v>
      </c>
      <c r="E46" s="20" t="n">
        <v>1.15987564817E-007</v>
      </c>
      <c r="F46" s="0" t="n">
        <v>4.39043954356</v>
      </c>
      <c r="H46" s="0" t="n">
        <v>0.144548474643645</v>
      </c>
      <c r="I46" s="0" t="n">
        <v>0.388275426925986</v>
      </c>
    </row>
    <row r="47" customFormat="false" ht="12.75" hidden="false" customHeight="false" outlineLevel="0" collapsed="false">
      <c r="D47" s="0" t="s">
        <v>11</v>
      </c>
      <c r="E47" s="20" t="n">
        <v>3.57036444705E-006</v>
      </c>
      <c r="F47" s="0" t="n">
        <v>3.29529338057</v>
      </c>
      <c r="H47" s="0" t="n">
        <v>3.17134196909693</v>
      </c>
      <c r="I47" s="0" t="n">
        <v>4.27999427056154</v>
      </c>
    </row>
    <row r="48" customFormat="false" ht="12.75" hidden="false" customHeight="false" outlineLevel="0" collapsed="false">
      <c r="D48" s="0" t="s">
        <v>12</v>
      </c>
      <c r="E48" s="20" t="n">
        <v>3.7693182222E-006</v>
      </c>
      <c r="F48" s="0" t="n">
        <v>3.14841508354</v>
      </c>
      <c r="H48" s="0" t="n">
        <v>2.84922075960158</v>
      </c>
      <c r="I48" s="0" t="n">
        <v>4.16093454714346</v>
      </c>
    </row>
    <row r="49" customFormat="false" ht="12.75" hidden="false" customHeight="false" outlineLevel="0" collapsed="false">
      <c r="D49" s="0" t="s">
        <v>13</v>
      </c>
      <c r="E49" s="20" t="n">
        <v>3.86238112646E-006</v>
      </c>
      <c r="F49" s="0" t="n">
        <v>3.40394931002</v>
      </c>
      <c r="H49" s="0" t="n">
        <v>3.25701554138726</v>
      </c>
      <c r="I49" s="0" t="n">
        <v>4.43372149435835</v>
      </c>
    </row>
    <row r="50" customFormat="false" ht="12.75" hidden="false" customHeight="false" outlineLevel="0" collapsed="false">
      <c r="D50" s="0" t="s">
        <v>14</v>
      </c>
      <c r="E50" s="20" t="n">
        <v>1.65523052131E-007</v>
      </c>
      <c r="F50" s="0" t="n">
        <v>2.57054458367</v>
      </c>
      <c r="H50" s="0" t="n">
        <v>0.184632653289191</v>
      </c>
      <c r="I50" s="0" t="n">
        <v>0.550541545728798</v>
      </c>
    </row>
    <row r="51" customFormat="false" ht="12.75" hidden="false" customHeight="false" outlineLevel="0" collapsed="false">
      <c r="D51" s="0" t="s">
        <v>15</v>
      </c>
      <c r="E51" s="20" t="n">
        <v>5.15977708613E-008</v>
      </c>
      <c r="F51" s="0" t="n">
        <v>6.15644176132</v>
      </c>
      <c r="H51" s="0" t="n">
        <v>0.055710053445211</v>
      </c>
      <c r="I51" s="0" t="n">
        <v>0.139766334294109</v>
      </c>
    </row>
    <row r="52" customFormat="false" ht="12.75" hidden="false" customHeight="false" outlineLevel="0" collapsed="false">
      <c r="D52" s="0" t="s">
        <v>16</v>
      </c>
      <c r="E52" s="20" t="n">
        <v>1.15005432031E-008</v>
      </c>
      <c r="F52" s="0" t="n">
        <v>16.7360107268</v>
      </c>
      <c r="H52" s="0" t="n">
        <v>0.0122764170774808</v>
      </c>
      <c r="I52" s="0" t="n">
        <v>0.026273857456254</v>
      </c>
    </row>
    <row r="53" customFormat="false" ht="12.75" hidden="false" customHeight="false" outlineLevel="0" collapsed="false">
      <c r="D53" s="0" t="s">
        <v>17</v>
      </c>
      <c r="E53" s="20" t="n">
        <v>1.35465653221E-005</v>
      </c>
      <c r="F53" s="0" t="n">
        <v>1.56745822565</v>
      </c>
      <c r="H53" s="0" t="n">
        <v>9.67583800187408</v>
      </c>
      <c r="I53" s="0" t="n">
        <v>18.6183514176629</v>
      </c>
    </row>
    <row r="54" customFormat="false" ht="12.75" hidden="false" customHeight="false" outlineLevel="0" collapsed="false">
      <c r="D54" s="0" t="s">
        <v>18</v>
      </c>
      <c r="E54" s="20" t="n">
        <v>2.68113466969E-007</v>
      </c>
      <c r="F54" s="0" t="n">
        <v>6.09006213808</v>
      </c>
      <c r="H54" s="0" t="n">
        <v>0.302677331227066</v>
      </c>
      <c r="I54" s="0" t="n">
        <v>0.676821854786583</v>
      </c>
    </row>
    <row r="55" customFormat="false" ht="12.75" hidden="false" customHeight="false" outlineLevel="0" collapsed="false">
      <c r="D55" s="0" t="s">
        <v>19</v>
      </c>
      <c r="E55" s="20" t="n">
        <v>2.6662987655E-006</v>
      </c>
      <c r="F55" s="0" t="n">
        <v>1.74677976836</v>
      </c>
      <c r="H55" s="0" t="n">
        <v>1.78223490589477</v>
      </c>
      <c r="I55" s="0" t="n">
        <v>4.63152678950373</v>
      </c>
    </row>
    <row r="56" customFormat="false" ht="12.75" hidden="false" customHeight="false" outlineLevel="0" collapsed="false">
      <c r="D56" s="0" t="s">
        <v>20</v>
      </c>
      <c r="E56" s="20" t="n">
        <v>5.61754761268E-007</v>
      </c>
      <c r="F56" s="0" t="n">
        <v>0.923471867965</v>
      </c>
      <c r="H56" s="0" t="n">
        <v>0.394791037409094</v>
      </c>
      <c r="I56" s="0" t="n">
        <v>1.79106469717523</v>
      </c>
    </row>
    <row r="57" customFormat="false" ht="12.75" hidden="false" customHeight="false" outlineLevel="0" collapsed="false">
      <c r="D57" s="0" t="s">
        <v>21</v>
      </c>
      <c r="E57" s="0" t="n">
        <v>0.0541453859137</v>
      </c>
      <c r="F57" s="0" t="n">
        <v>0.00201071614638</v>
      </c>
    </row>
    <row r="58" customFormat="false" ht="12.75" hidden="false" customHeight="false" outlineLevel="0" collapsed="false">
      <c r="D58" s="0" t="s">
        <v>22</v>
      </c>
      <c r="E58" s="0" t="n">
        <v>0.00301717807049</v>
      </c>
      <c r="F58" s="0" t="n">
        <v>0.00259104730115</v>
      </c>
    </row>
    <row r="59" customFormat="false" ht="12.75" hidden="false" customHeight="false" outlineLevel="0" collapsed="false">
      <c r="D59" s="0" t="s">
        <v>23</v>
      </c>
      <c r="E59" s="0" t="n">
        <v>0.0311895761621</v>
      </c>
      <c r="F59" s="0" t="n">
        <v>0.00224096633539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0" t="s">
        <v>24</v>
      </c>
      <c r="B2" s="21" t="n">
        <v>40179</v>
      </c>
      <c r="C2" s="0" t="n">
        <v>1</v>
      </c>
      <c r="D2" s="0" t="n">
        <v>1</v>
      </c>
      <c r="E2" s="0" t="n">
        <v>348.998690737612</v>
      </c>
      <c r="F2" s="0" t="n">
        <v>99.5394673723764</v>
      </c>
      <c r="G2" s="0" t="n">
        <v>53.4844365945727</v>
      </c>
      <c r="H2" s="0" t="n">
        <v>40.3582522194336</v>
      </c>
      <c r="I2" s="0" t="n">
        <v>1.51084270391904</v>
      </c>
      <c r="J2" s="0" t="n">
        <v>29.9714649811107</v>
      </c>
      <c r="K2" s="0" t="n">
        <v>0.142917229408645</v>
      </c>
      <c r="L2" s="0" t="n">
        <v>3.23805120623662</v>
      </c>
      <c r="M2" s="0" t="n">
        <v>13.7322942290163</v>
      </c>
      <c r="N2" s="0" t="n">
        <v>3.68612421062472</v>
      </c>
      <c r="O2" s="0" t="n">
        <v>0.07395518</v>
      </c>
      <c r="P2" s="0" t="n">
        <v>0.00851811</v>
      </c>
      <c r="Q2" s="0" t="n">
        <v>0.211174314021521</v>
      </c>
      <c r="R2" s="0" t="n">
        <v>54.7493368202176</v>
      </c>
      <c r="S2" s="0" t="n">
        <v>16.4187998059137</v>
      </c>
      <c r="T2" s="0" t="n">
        <v>14.1951214849675</v>
      </c>
      <c r="U2" s="0" t="n">
        <v>0.19810494785578</v>
      </c>
      <c r="V2" s="0" t="n">
        <v>680.517552147287</v>
      </c>
      <c r="W2" s="0" t="n">
        <v>543.891689627914</v>
      </c>
      <c r="X2" s="0" t="n">
        <v>51.0644994604185</v>
      </c>
    </row>
    <row r="3" customFormat="false" ht="12.75" hidden="false" customHeight="false" outlineLevel="0" collapsed="false">
      <c r="A3" s="0" t="s">
        <v>25</v>
      </c>
      <c r="B3" s="21" t="n">
        <v>40180</v>
      </c>
      <c r="C3" s="0" t="n">
        <v>1</v>
      </c>
      <c r="D3" s="0" t="n">
        <v>1</v>
      </c>
      <c r="E3" s="0" t="n">
        <v>0.0149568257839669</v>
      </c>
      <c r="F3" s="0" t="n">
        <v>0.0473006550062811</v>
      </c>
      <c r="G3" s="0" t="n">
        <v>0.0243657742436598</v>
      </c>
      <c r="H3" s="0" t="n">
        <v>0.0421489281348476</v>
      </c>
      <c r="I3" s="0" t="n">
        <v>0.000107507941614828</v>
      </c>
      <c r="J3" s="0" t="n">
        <v>0.452081458557935</v>
      </c>
      <c r="K3" s="0" t="n">
        <v>0.0093279267050328</v>
      </c>
      <c r="L3" s="0" t="n">
        <v>0.21551243229109</v>
      </c>
      <c r="M3" s="0" t="n">
        <v>0.217380449069288</v>
      </c>
      <c r="N3" s="0" t="n">
        <v>0.240826294612172</v>
      </c>
      <c r="O3" s="0" t="n">
        <v>0.00779380112595376</v>
      </c>
      <c r="P3" s="0" t="n">
        <v>0.00581870591908683</v>
      </c>
      <c r="Q3" s="0" t="n">
        <v>0.00352562398912038</v>
      </c>
      <c r="R3" s="0" t="n">
        <v>0.388947392210083</v>
      </c>
      <c r="S3" s="0" t="n">
        <v>0.029909286</v>
      </c>
      <c r="T3" s="0" t="n">
        <v>0.0853124978894885</v>
      </c>
      <c r="U3" s="0" t="n">
        <v>0.00950246164196289</v>
      </c>
      <c r="V3" s="0" t="n">
        <v>1.99424224569065</v>
      </c>
      <c r="W3" s="0" t="n">
        <v>0.1431996567893</v>
      </c>
      <c r="X3" s="0" t="n">
        <v>1.28029632474409</v>
      </c>
    </row>
    <row r="5" customFormat="false" ht="12.75" hidden="false" customHeight="false" outlineLevel="0" collapsed="false">
      <c r="A5" s="0" t="n">
        <v>314.0988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26</v>
      </c>
      <c r="H1" s="2" t="s">
        <v>11</v>
      </c>
      <c r="I1" s="2" t="s">
        <v>12</v>
      </c>
      <c r="J1" s="2" t="s">
        <v>13</v>
      </c>
      <c r="K1" s="2" t="s">
        <v>17</v>
      </c>
      <c r="L1" s="2" t="s">
        <v>18</v>
      </c>
      <c r="M1" s="2" t="s">
        <v>19</v>
      </c>
      <c r="N1" s="22" t="s">
        <v>21</v>
      </c>
    </row>
    <row r="2" customFormat="false" ht="12.8" hidden="false" customHeight="false" outlineLevel="0" collapsed="false">
      <c r="A2" s="0" t="s">
        <v>50</v>
      </c>
      <c r="B2" s="0" t="s">
        <v>24</v>
      </c>
      <c r="C2" s="0" t="n">
        <v>6.28902202895279</v>
      </c>
      <c r="D2" s="0" t="n">
        <v>35.0607793099184</v>
      </c>
      <c r="E2" s="0" t="n">
        <v>6.86023436547357</v>
      </c>
      <c r="F2" s="0" t="n">
        <v>8.73734960781525</v>
      </c>
      <c r="G2" s="0" t="n">
        <v>8.91433496735554</v>
      </c>
      <c r="H2" s="0" t="n">
        <v>10.105348109062</v>
      </c>
      <c r="I2" s="0" t="n">
        <v>12.9643565375915</v>
      </c>
      <c r="J2" s="0" t="n">
        <v>10.9927780227709</v>
      </c>
      <c r="K2" s="0" t="n">
        <v>4.33439671740941</v>
      </c>
      <c r="L2" s="0" t="n">
        <v>10.486491901084</v>
      </c>
      <c r="M2" s="0" t="n">
        <v>5.48488227400302</v>
      </c>
      <c r="N2" s="0" t="n">
        <v>7.3482069736456</v>
      </c>
    </row>
    <row r="3" customFormat="false" ht="12.8" hidden="false" customHeight="false" outlineLevel="0" collapsed="false">
      <c r="A3" s="0" t="s">
        <v>50</v>
      </c>
      <c r="B3" s="0" t="s">
        <v>25</v>
      </c>
      <c r="C3" s="0" t="n">
        <v>3.58085108481781</v>
      </c>
      <c r="D3" s="0" t="n">
        <v>9.59654144042309</v>
      </c>
      <c r="E3" s="0" t="n">
        <v>3.64565587077281</v>
      </c>
      <c r="F3" s="0" t="n">
        <v>8.46518884566448</v>
      </c>
      <c r="G3" s="0" t="n">
        <v>4.04893105178368</v>
      </c>
      <c r="H3" s="0" t="n">
        <v>4.63838831119575</v>
      </c>
      <c r="I3" s="0" t="n">
        <v>4.47143991124339</v>
      </c>
      <c r="J3" s="0" t="n">
        <v>4.65943360455594</v>
      </c>
      <c r="K3" s="0" t="n">
        <v>2.25051932359565</v>
      </c>
      <c r="L3" s="0" t="n">
        <v>8.2987336065741</v>
      </c>
      <c r="M3" s="0" t="n">
        <v>2.60926606216575</v>
      </c>
      <c r="N3" s="0" t="n">
        <v>3.67555245089079</v>
      </c>
    </row>
    <row r="4" customFormat="false" ht="12.8" hidden="false" customHeight="false" outlineLevel="0" collapsed="false">
      <c r="A4" s="0" t="s">
        <v>51</v>
      </c>
      <c r="B4" s="0" t="s">
        <v>24</v>
      </c>
      <c r="C4" s="0" t="n">
        <v>6.5043660888</v>
      </c>
      <c r="D4" s="0" t="n">
        <v>40.3871076676</v>
      </c>
      <c r="E4" s="0" t="n">
        <v>7.63645821842</v>
      </c>
      <c r="F4" s="0" t="n">
        <v>10.0592682916</v>
      </c>
      <c r="G4" s="0" t="n">
        <v>9.75985204793</v>
      </c>
      <c r="H4" s="0" t="n">
        <v>10.4198917254</v>
      </c>
      <c r="I4" s="0" t="n">
        <v>14.3889804129</v>
      </c>
      <c r="J4" s="0" t="n">
        <v>11.5363815572</v>
      </c>
      <c r="K4" s="0" t="n">
        <v>4.59624688049</v>
      </c>
      <c r="L4" s="0" t="n">
        <v>10.0253132674</v>
      </c>
      <c r="M4" s="0" t="n">
        <v>6.22549391704</v>
      </c>
      <c r="N4" s="0" t="n">
        <v>7.7494</v>
      </c>
    </row>
    <row r="5" customFormat="false" ht="12.8" hidden="false" customHeight="false" outlineLevel="0" collapsed="false">
      <c r="A5" s="0" t="s">
        <v>51</v>
      </c>
      <c r="B5" s="0" t="s">
        <v>25</v>
      </c>
      <c r="C5" s="0" t="n">
        <v>2.22312576685</v>
      </c>
      <c r="D5" s="0" t="n">
        <v>5.9492778485</v>
      </c>
      <c r="E5" s="0" t="n">
        <v>2.54064387856</v>
      </c>
      <c r="F5" s="0" t="n">
        <v>3.73443419439</v>
      </c>
      <c r="G5" s="0" t="n">
        <v>2.8797749267</v>
      </c>
      <c r="H5" s="0" t="n">
        <v>3.29529338057</v>
      </c>
      <c r="I5" s="0" t="n">
        <v>3.14841508354</v>
      </c>
      <c r="J5" s="0" t="n">
        <v>3.40394931002</v>
      </c>
      <c r="K5" s="0" t="n">
        <v>1.56745822565</v>
      </c>
      <c r="L5" s="0" t="n">
        <v>6.09006213808</v>
      </c>
      <c r="M5" s="0" t="n">
        <v>1.74677976836</v>
      </c>
      <c r="N5" s="0" t="n">
        <v>2.7947</v>
      </c>
    </row>
    <row r="6" customFormat="false" ht="12.8" hidden="false" customHeight="false" outlineLevel="0" collapsed="false">
      <c r="A6" s="0" t="s">
        <v>52</v>
      </c>
      <c r="B6" s="0" t="s">
        <v>24</v>
      </c>
      <c r="C6" s="0" t="n">
        <v>69.4866667310927</v>
      </c>
      <c r="D6" s="23" t="n">
        <v>3.55495857846617</v>
      </c>
      <c r="E6" s="0" t="n">
        <v>9.7622352699403</v>
      </c>
      <c r="F6" s="0" t="n">
        <v>5.78380222498941</v>
      </c>
      <c r="G6" s="0" t="n">
        <v>4.20997793422414</v>
      </c>
      <c r="H6" s="0" t="n">
        <v>0.401229845937585</v>
      </c>
      <c r="I6" s="0" t="n">
        <v>1.32633408703086</v>
      </c>
      <c r="J6" s="0" t="n">
        <v>0.419878178487971</v>
      </c>
      <c r="K6" s="0" t="n">
        <v>15.8165224275827</v>
      </c>
      <c r="L6" s="0" t="n">
        <v>1.96052316938205</v>
      </c>
      <c r="M6" s="0" t="n">
        <v>3.24065352308549</v>
      </c>
      <c r="N6" s="24" t="n">
        <v>115.962814684184</v>
      </c>
    </row>
    <row r="7" customFormat="false" ht="12.8" hidden="false" customHeight="false" outlineLevel="0" collapsed="false">
      <c r="A7" s="0" t="s">
        <v>52</v>
      </c>
      <c r="B7" s="0" t="s">
        <v>24</v>
      </c>
      <c r="C7" s="0" t="n">
        <v>107.971755717199</v>
      </c>
      <c r="D7" s="0" t="n">
        <v>4.13246627357794</v>
      </c>
      <c r="E7" s="0" t="n">
        <v>14.5063999531129</v>
      </c>
      <c r="F7" s="0" t="n">
        <v>9.42280387863596</v>
      </c>
      <c r="G7" s="0" t="n">
        <v>7.53867126455901</v>
      </c>
      <c r="H7" s="0" t="n">
        <v>0.35747687134682</v>
      </c>
      <c r="I7" s="0" t="n">
        <v>1.60128387138406</v>
      </c>
      <c r="J7" s="0" t="n">
        <v>0.569029388380005</v>
      </c>
      <c r="K7" s="0" t="n">
        <v>25.953140200967</v>
      </c>
      <c r="L7" s="0" t="n">
        <v>4.32996289525468</v>
      </c>
      <c r="M7" s="0" t="n">
        <v>4.56076901820934</v>
      </c>
      <c r="N7" s="24" t="n">
        <v>168.193913397624</v>
      </c>
    </row>
    <row r="8" customFormat="false" ht="12.8" hidden="false" customHeight="false" outlineLevel="0" collapsed="false">
      <c r="A8" s="0" t="s">
        <v>52</v>
      </c>
      <c r="B8" s="0" t="s">
        <v>25</v>
      </c>
      <c r="C8" s="0" t="n">
        <v>0.600957585385339</v>
      </c>
      <c r="D8" s="0" t="n">
        <v>0.709158084929426</v>
      </c>
      <c r="E8" s="0" t="n">
        <v>0.961601631525769</v>
      </c>
      <c r="F8" s="0" t="n">
        <v>0.71637518003532</v>
      </c>
      <c r="G8" s="0" t="n">
        <v>16.0644906803852</v>
      </c>
      <c r="H8" s="0" t="n">
        <v>6.68491472527419</v>
      </c>
      <c r="I8" s="0" t="n">
        <v>6.99461362425276</v>
      </c>
      <c r="J8" s="0" t="n">
        <v>7.43637740915432</v>
      </c>
      <c r="K8" s="0" t="n">
        <v>24.865589777261</v>
      </c>
      <c r="L8" s="0" t="n">
        <v>0.518543110714852</v>
      </c>
      <c r="M8" s="0" t="n">
        <v>4.70419091891999</v>
      </c>
      <c r="N8" s="24" t="n">
        <v>70.2568127278382</v>
      </c>
    </row>
    <row r="9" customFormat="false" ht="12.8" hidden="false" customHeight="false" outlineLevel="0" collapsed="false">
      <c r="A9" s="0" t="s">
        <v>52</v>
      </c>
      <c r="B9" s="0" t="s">
        <v>25</v>
      </c>
      <c r="C9" s="0" t="n">
        <v>0.825722124001807</v>
      </c>
      <c r="D9" s="0" t="n">
        <v>0.976181609174398</v>
      </c>
      <c r="E9" s="0" t="n">
        <v>1.06296177012225</v>
      </c>
      <c r="F9" s="0" t="n">
        <v>1.73266766838192</v>
      </c>
      <c r="G9" s="0" t="n">
        <v>27.6394361288351</v>
      </c>
      <c r="H9" s="0" t="n">
        <v>7.52816098490432</v>
      </c>
      <c r="I9" s="0" t="n">
        <v>12.1847332040597</v>
      </c>
      <c r="J9" s="0" t="n">
        <v>10.9990118235761</v>
      </c>
      <c r="K9" s="0" t="n">
        <v>56.9456209641195</v>
      </c>
      <c r="L9" s="0" t="n">
        <v>0.789105802487702</v>
      </c>
      <c r="M9" s="0" t="n">
        <v>14.3126164539504</v>
      </c>
      <c r="N9" s="24" t="n">
        <v>125.389167088083</v>
      </c>
    </row>
    <row r="10" customFormat="false" ht="12.8" hidden="false" customHeight="false" outlineLevel="0" collapsed="false">
      <c r="A10" s="0" t="s">
        <v>52</v>
      </c>
      <c r="B10" s="0" t="s">
        <v>24</v>
      </c>
      <c r="C10" s="0" t="s">
        <v>53</v>
      </c>
      <c r="D10" s="25" t="s">
        <v>54</v>
      </c>
      <c r="E10" s="25" t="s">
        <v>55</v>
      </c>
      <c r="F10" s="25" t="s">
        <v>56</v>
      </c>
      <c r="G10" s="25" t="s">
        <v>57</v>
      </c>
      <c r="H10" s="25" t="s">
        <v>58</v>
      </c>
      <c r="I10" s="25" t="s">
        <v>59</v>
      </c>
      <c r="J10" s="25" t="s">
        <v>60</v>
      </c>
      <c r="K10" s="25" t="s">
        <v>61</v>
      </c>
      <c r="L10" s="25" t="s">
        <v>62</v>
      </c>
      <c r="M10" s="25" t="s">
        <v>63</v>
      </c>
      <c r="N10" s="25" t="s">
        <v>64</v>
      </c>
    </row>
    <row r="11" customFormat="false" ht="12.8" hidden="false" customHeight="false" outlineLevel="0" collapsed="false">
      <c r="A11" s="0" t="s">
        <v>52</v>
      </c>
      <c r="B11" s="0" t="s">
        <v>25</v>
      </c>
      <c r="C11" s="25" t="s">
        <v>65</v>
      </c>
      <c r="D11" s="25" t="s">
        <v>66</v>
      </c>
      <c r="E11" s="25" t="s">
        <v>67</v>
      </c>
      <c r="F11" s="25" t="s">
        <v>68</v>
      </c>
      <c r="G11" s="25" t="s">
        <v>69</v>
      </c>
      <c r="H11" s="25" t="s">
        <v>70</v>
      </c>
      <c r="I11" s="25" t="s">
        <v>71</v>
      </c>
      <c r="J11" s="25" t="s">
        <v>72</v>
      </c>
      <c r="K11" s="25" t="s">
        <v>73</v>
      </c>
      <c r="L11" s="25" t="s">
        <v>74</v>
      </c>
      <c r="M11" s="25" t="s">
        <v>75</v>
      </c>
      <c r="N11" s="25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34909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2017-06-15T21:19:18Z</dcterms:modified>
  <cp:revision>22</cp:revision>
</cp:coreProperties>
</file>