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369" firstSheet="3" activeTab="10"/>
  </bookViews>
  <sheets>
    <sheet name="h1" sheetId="1" r:id="rId1"/>
    <sheet name="Sheet2" sheetId="2" r:id="rId2"/>
    <sheet name="h2" sheetId="3" r:id="rId3"/>
    <sheet name="h3" sheetId="4" r:id="rId4"/>
    <sheet name="Corr_Matrix" sheetId="5" r:id="rId5"/>
    <sheet name="h4" sheetId="6" r:id="rId6"/>
    <sheet name="h5" sheetId="7" r:id="rId7"/>
    <sheet name="h6" sheetId="8" r:id="rId8"/>
    <sheet name="h7" sheetId="9" r:id="rId9"/>
    <sheet name="h8" sheetId="10" r:id="rId10"/>
    <sheet name="fluxes (2)" sheetId="11" r:id="rId11"/>
  </sheets>
  <externalReferences>
    <externalReference r:id="rId12"/>
  </externalReferences>
  <definedNames>
    <definedName name="xdata1" localSheetId="10">ROW(OFFSET(#REF!,0,0,513,1))-19*INT((-1/2+ROW(OFFSET(#REF!,0,0,513,1)))/19)</definedName>
    <definedName name="xdata1">ROW(OFFSET(#REF!,0,0,513,1))-19*INT((-1/2+ROW(OFFSET(#REF!,0,0,513,1)))/19)</definedName>
    <definedName name="xdata10" localSheetId="10">ROW(OFFSET(#REF!,0,0,513,1))-19*INT((-1/2+ROW(OFFSET(#REF!,0,0,513,1)))/19)</definedName>
    <definedName name="xdata10">ROW(OFFSET(#REF!,0,0,513,1))-19*INT((-1/2+ROW(OFFSET(#REF!,0,0,513,1)))/19)</definedName>
    <definedName name="xdata11" localSheetId="10">ROW(OFFSET(#REF!,0,0,285,1))-15*INT((-1/2+ROW(OFFSET(#REF!,0,0,285,1)))/15)</definedName>
    <definedName name="xdata11">ROW(OFFSET(#REF!,0,0,285,1))-15*INT((-1/2+ROW(OFFSET(#REF!,0,0,285,1)))/15)</definedName>
    <definedName name="xdata2" localSheetId="10">ROW(OFFSET(#REF!,0,0,513,1))-19*INT((-1/2+ROW(OFFSET(#REF!,0,0,513,1)))/19)</definedName>
    <definedName name="xdata2">ROW(OFFSET(#REF!,0,0,513,1))-19*INT((-1/2+ROW(OFFSET(#REF!,0,0,513,1)))/19)</definedName>
    <definedName name="xdata3" localSheetId="10">ROW(OFFSET(#REF!,0,0,513,1))-19*INT((-1/2+ROW(OFFSET(#REF!,0,0,513,1)))/19)</definedName>
    <definedName name="xdata3">ROW(OFFSET(#REF!,0,0,513,1))-19*INT((-1/2+ROW(OFFSET(#REF!,0,0,513,1)))/19)</definedName>
    <definedName name="xdata4" localSheetId="10">ROW(OFFSET(#REF!,0,0,513,1))-19*INT((-1/2+ROW(OFFSET(#REF!,0,0,513,1)))/19)</definedName>
    <definedName name="xdata4">ROW(OFFSET(#REF!,0,0,513,1))-19*INT((-1/2+ROW(OFFSET(#REF!,0,0,513,1)))/19)</definedName>
    <definedName name="xdata5" localSheetId="10">ROW(OFFSET(#REF!,0,0,513,1))-19*INT((-1/2+ROW(OFFSET(#REF!,0,0,513,1)))/19)</definedName>
    <definedName name="xdata5">ROW(OFFSET(#REF!,0,0,513,1))-19*INT((-1/2+ROW(OFFSET(#REF!,0,0,513,1)))/19)</definedName>
    <definedName name="xdata6" localSheetId="10">ROW(OFFSET(#REF!,0,0,513,1))-19*INT((-1/2+ROW(OFFSET(#REF!,0,0,513,1)))/19)</definedName>
    <definedName name="xdata6">ROW(OFFSET(#REF!,0,0,513,1))-19*INT((-1/2+ROW(OFFSET(#REF!,0,0,513,1)))/19)</definedName>
    <definedName name="xdata7" localSheetId="10">ROW(OFFSET(#REF!,0,0,513,1))-19*INT((-1/2+ROW(OFFSET(#REF!,0,0,513,1)))/19)</definedName>
    <definedName name="xdata7">ROW(OFFSET(#REF!,0,0,513,1))-19*INT((-1/2+ROW(OFFSET(#REF!,0,0,513,1)))/19)</definedName>
    <definedName name="xdata8" localSheetId="10">ROW(OFFSET(#REF!,0,0,513,1))-19*INT((-1/2+ROW(OFFSET(#REF!,0,0,513,1)))/19)</definedName>
    <definedName name="xdata8">ROW(OFFSET(#REF!,0,0,513,1))-19*INT((-1/2+ROW(OFFSET(#REF!,0,0,513,1)))/19)</definedName>
    <definedName name="xdata9" localSheetId="10">ROW(OFFSET(#REF!,0,0,513,1))-19*INT((-1/2+ROW(OFFSET(#REF!,0,0,513,1)))/19)</definedName>
    <definedName name="xdata9">ROW(OFFSET(#REF!,0,0,513,1))-19*INT((-1/2+ROW(OFFSET(#REF!,0,0,513,1)))/19)</definedName>
    <definedName name="ydata1" localSheetId="10">1+INT((ROW(OFFSET(#REF!,0,0,513,1))-1/2)/19)</definedName>
    <definedName name="ydata1">1+INT((ROW(OFFSET(#REF!,0,0,513,1))-1/2)/19)</definedName>
    <definedName name="ydata10" localSheetId="10">1+INT((ROW(OFFSET(#REF!,0,0,513,1))-1/2)/19)</definedName>
    <definedName name="ydata10">1+INT((ROW(OFFSET(#REF!,0,0,513,1))-1/2)/19)</definedName>
    <definedName name="ydata11" localSheetId="10">1+INT((ROW(OFFSET(#REF!,0,0,285,1))-1/2)/15)</definedName>
    <definedName name="ydata11">1+INT((ROW(OFFSET(#REF!,0,0,285,1))-1/2)/15)</definedName>
    <definedName name="ydata2" localSheetId="10">1+INT((ROW(OFFSET(#REF!,0,0,513,1))-1/2)/19)</definedName>
    <definedName name="ydata2">1+INT((ROW(OFFSET(#REF!,0,0,513,1))-1/2)/19)</definedName>
    <definedName name="ydata3" localSheetId="10">1+INT((ROW(OFFSET(#REF!,0,0,513,1))-1/2)/19)</definedName>
    <definedName name="ydata3">1+INT((ROW(OFFSET(#REF!,0,0,513,1))-1/2)/19)</definedName>
    <definedName name="ydata4" localSheetId="10">1+INT((ROW(OFFSET(#REF!,0,0,513,1))-1/2)/19)</definedName>
    <definedName name="ydata4">1+INT((ROW(OFFSET(#REF!,0,0,513,1))-1/2)/19)</definedName>
    <definedName name="ydata5" localSheetId="10">1+INT((ROW(OFFSET(#REF!,0,0,513,1))-1/2)/19)</definedName>
    <definedName name="ydata5">1+INT((ROW(OFFSET(#REF!,0,0,513,1))-1/2)/19)</definedName>
    <definedName name="ydata6" localSheetId="10">1+INT((ROW(OFFSET(#REF!,0,0,513,1))-1/2)/19)</definedName>
    <definedName name="ydata6">1+INT((ROW(OFFSET(#REF!,0,0,513,1))-1/2)/19)</definedName>
    <definedName name="ydata7" localSheetId="10">1+INT((ROW(OFFSET(#REF!,0,0,513,1))-1/2)/19)</definedName>
    <definedName name="ydata7">1+INT((ROW(OFFSET(#REF!,0,0,513,1))-1/2)/19)</definedName>
    <definedName name="ydata8" localSheetId="10">1+INT((ROW(OFFSET(#REF!,0,0,513,1))-1/2)/19)</definedName>
    <definedName name="ydata8">1+INT((ROW(OFFSET(#REF!,0,0,513,1))-1/2)/19)</definedName>
    <definedName name="ydata9" localSheetId="10">1+INT((ROW(OFFSET(#REF!,0,0,513,1))-1/2)/19)</definedName>
    <definedName name="ydata9">1+INT((ROW(OFFSET(#REF!,0,0,513,1))-1/2)/19)</definedName>
  </definedNames>
  <calcPr calcId="152511"/>
</workbook>
</file>

<file path=xl/calcChain.xml><?xml version="1.0" encoding="utf-8"?>
<calcChain xmlns="http://schemas.openxmlformats.org/spreadsheetml/2006/main">
  <c r="G27" i="11" l="1"/>
  <c r="G26" i="11"/>
  <c r="G15" i="11"/>
  <c r="G14" i="11"/>
  <c r="F2" i="11"/>
  <c r="F3" i="11"/>
  <c r="F4" i="11"/>
  <c r="F14" i="11"/>
  <c r="F15" i="11"/>
  <c r="F16" i="11"/>
  <c r="F17" i="11"/>
  <c r="F5" i="11"/>
  <c r="F18" i="11"/>
  <c r="F6" i="11"/>
  <c r="F19" i="11"/>
  <c r="F7" i="11"/>
  <c r="F20" i="11"/>
  <c r="F8" i="11"/>
  <c r="F9" i="11"/>
  <c r="F10" i="11"/>
  <c r="F21" i="11"/>
  <c r="F22" i="11"/>
  <c r="F23" i="11"/>
  <c r="F11" i="11"/>
  <c r="F24" i="11"/>
  <c r="F12" i="11"/>
  <c r="F13" i="11"/>
  <c r="F25" i="11"/>
  <c r="F1" i="11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66" i="2"/>
  <c r="D66" i="2"/>
  <c r="C66" i="2"/>
  <c r="E65" i="2"/>
  <c r="D65" i="2"/>
  <c r="C65" i="2"/>
  <c r="E48" i="2"/>
  <c r="D48" i="2"/>
  <c r="C48" i="2"/>
  <c r="E47" i="2"/>
  <c r="D47" i="2"/>
  <c r="C47" i="2"/>
  <c r="E29" i="2"/>
  <c r="D29" i="2"/>
  <c r="C29" i="2"/>
  <c r="E28" i="2"/>
  <c r="D28" i="2"/>
  <c r="C28" i="2"/>
  <c r="E16" i="2"/>
  <c r="D16" i="2"/>
  <c r="C16" i="2"/>
  <c r="E15" i="2"/>
  <c r="D15" i="2"/>
  <c r="C15" i="2"/>
</calcChain>
</file>

<file path=xl/sharedStrings.xml><?xml version="1.0" encoding="utf-8"?>
<sst xmlns="http://schemas.openxmlformats.org/spreadsheetml/2006/main" count="1083" uniqueCount="73">
  <si>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</si>
  <si>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</si>
  <si>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</si>
  <si>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</si>
  <si>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</si>
  <si>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</si>
  <si>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</si>
  <si>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</si>
  <si>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</si>
  <si>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</si>
  <si>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</si>
  <si>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</si>
  <si>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</si>
  <si>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</si>
  <si>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</si>
  <si>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</si>
  <si>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</si>
  <si>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</si>
  <si>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</si>
  <si>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</si>
  <si>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</si>
  <si>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</si>
  <si>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</si>
  <si>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</si>
  <si>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</si>
  <si>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</si>
  <si>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</si>
  <si>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</si>
  <si>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</si>
  <si>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</si>
  <si>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</si>
  <si>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</si>
  <si>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</si>
  <si>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</si>
  <si>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</si>
  <si>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</si>
  <si>
    <t>flux (mg/cm2/day)</t>
  </si>
  <si>
    <t>flux (mg dw/cm2/day)</t>
  </si>
  <si>
    <t>γ-Sitosterol</t>
  </si>
  <si>
    <t>Campestanol</t>
  </si>
  <si>
    <t>Cholestanol</t>
  </si>
  <si>
    <t>ST T350</t>
  </si>
  <si>
    <t>t348b</t>
  </si>
  <si>
    <t>T343B.D</t>
  </si>
  <si>
    <t>t339b</t>
  </si>
  <si>
    <t>t333b</t>
  </si>
  <si>
    <t>T334B.D</t>
  </si>
  <si>
    <t>T331B.D</t>
  </si>
  <si>
    <t>t337b</t>
  </si>
  <si>
    <t>T328B.D</t>
  </si>
  <si>
    <t>XLSTAT 2011.2.08 - Pruebas t y z para dos muestras - el 17/03/2017 a 10:58:04 a.m.</t>
  </si>
  <si>
    <t>Datos: Libro = compWC.xlsx / Hoja = fluxes (2) / Rango = 'fluxes (2)'!$F$1:$F$25 / 25 filas y 1 columna</t>
  </si>
  <si>
    <t>Identificadores de muestra: Libro = compWC.xlsx / Hoja = fluxes (2) / Rango = 'fluxes (2)'!$A$1:$A$25 / 25 filas y 1 columna</t>
  </si>
  <si>
    <t>Diferencia supuesta (D): 0</t>
  </si>
  <si>
    <t>Nivel de significación (%): 5</t>
  </si>
  <si>
    <t>Varianzas de la muestras para la prueba t: Suponer la igualdad</t>
  </si>
  <si>
    <t>Prueba z para dos muestras independientes / Prueba bilateral:</t>
  </si>
  <si>
    <t>Intervalo de confianza para la diferencia entre las medias al 95%:</t>
  </si>
  <si>
    <t>Diferencia</t>
  </si>
  <si>
    <t>z (Valor observado)</t>
  </si>
  <si>
    <t>|z| (Valor crítico)</t>
  </si>
  <si>
    <t>p-valor (bilateral)</t>
  </si>
  <si>
    <t>alfa</t>
  </si>
  <si>
    <t>Interpretación de la prueba:</t>
  </si>
  <si>
    <t>H0: La diferencia entre las medias es igual a 0.</t>
  </si>
  <si>
    <t>Ha: La diferencia entre las medias es diferente de 0.</t>
  </si>
  <si>
    <t>Como el p-valor calculado es mayor que el nivel de significación alfa=0.05, no se puede rechazar la hipótesis nula H0.</t>
  </si>
  <si>
    <t>El riesgo de rechazar la hipótesis nula H0 cuando es verdadera es de 46.74%.</t>
  </si>
  <si>
    <t>Prueba t para dos muestras independientes / Prueba bilateral:</t>
  </si>
  <si>
    <t>t (Valor observado)</t>
  </si>
  <si>
    <t>|t| (Valor crítico)</t>
  </si>
  <si>
    <t>GDL</t>
  </si>
  <si>
    <t>El riesgo de rechazar la hipótesis nula H0 cuando es verdadera es de 48.83%.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</si>
</sst>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yy;@"/>
    <numFmt numFmtId="165" formatCode="m/d/yyyy"/>
    <numFmt numFmtId="166" formatCode="0.0"/>
    <numFmt numFmtId="167" formatCode="0.000"/>
    <numFmt numFmtId="173" formatCode="&quot;] &quot;0.000&quot;,&quot;;&quot;] &quot;\-0.000&quot; ,&quot;"/>
    <numFmt numFmtId="174" formatCode="0.000&quot; [&quot;;\-0.000&quot; [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6EFCE"/>
      </patternFill>
    </fill>
    <fill>
      <patternFill patternType="solid">
        <fgColor rgb="FFFFCCCC"/>
        <bgColor rgb="FFFBE5D6"/>
      </patternFill>
    </fill>
    <fill>
      <patternFill patternType="solid">
        <fgColor rgb="FFE2F0D9"/>
        <bgColor rgb="FFDEEBF7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3" fillId="4" borderId="0" xfId="0" applyFont="1" applyFill="1"/>
    <xf numFmtId="1" fontId="0" fillId="3" borderId="0" xfId="0" applyNumberFormat="1" applyFill="1"/>
    <xf numFmtId="173" fontId="0" fillId="0" borderId="0" xfId="0" applyNumberFormat="1" applyAlignment="1">
      <alignment horizontal="right"/>
    </xf>
    <xf numFmtId="174" fontId="0" fillId="0" borderId="0" xfId="0" applyNumberFormat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167" fontId="0" fillId="0" borderId="1" xfId="0" applyNumberFormat="1" applyBorder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right"/>
    </xf>
    <xf numFmtId="0" fontId="4" fillId="0" borderId="0" xfId="0" applyFont="1"/>
    <xf numFmtId="173" fontId="0" fillId="3" borderId="0" xfId="0" applyNumberFormat="1" applyFill="1" applyAlignment="1">
      <alignment horizontal="right"/>
    </xf>
    <xf numFmtId="174" fontId="0" fillId="3" borderId="0" xfId="0" applyNumberFormat="1" applyFill="1" applyAlignment="1">
      <alignment horizontal="lef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'fluxes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'fluxes (2)'!#REF!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'fluxes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'fluxes (2)'!#REF!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8531328"/>
        <c:axId val="838531720"/>
      </c:barChart>
      <c:catAx>
        <c:axId val="8385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838531720"/>
        <c:crosses val="autoZero"/>
        <c:auto val="1"/>
        <c:lblAlgn val="ctr"/>
        <c:lblOffset val="100"/>
        <c:noMultiLvlLbl val="1"/>
      </c:catAx>
      <c:valAx>
        <c:axId val="83853172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83853132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sel="1" val="0">
  <itemLst>
    <item val="Prueba z para dos muestras independientes / Prueba bilateral"/>
    <item val="Intervalo de confianza para la diferencia entre las medias al 95%"/>
    <item val="Prueba t para dos muestras independientes / Prueba bilateral"/>
    <item val="Intervalo de confianza para la diferencia entre las medias al 95%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109935</xdr:rowOff>
    </xdr:from>
    <xdr:ext cx="6470880" cy="5055960"/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9524</xdr:colOff>
          <xdr:row>6</xdr:row>
          <xdr:rowOff>9525</xdr:rowOff>
        </xdr:from>
        <xdr:to>
          <xdr:col>13</xdr:col>
          <xdr:colOff>3174</xdr:colOff>
          <xdr:row>6</xdr:row>
          <xdr:rowOff>190500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tlingParticles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w"/>
      <sheetName val="fluxes (2)"/>
      <sheetName val="fluxes_2"/>
      <sheetName val="fluxes"/>
      <sheetName val="Sediments"/>
      <sheetName val="Ratios_HID"/>
      <sheetName val="Ratios_HID1"/>
      <sheetName val="%"/>
      <sheetName val="Hoja1"/>
      <sheetName val="Pruebas t y z (2 muestras)1"/>
      <sheetName val="Pruebas t y z (2 muestras)"/>
      <sheetName val="Graphs"/>
      <sheetName val="Sheet11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MK58"/>
  <sheetViews>
    <sheetView zoomScaleNormal="100" workbookViewId="0">
      <selection activeCell="C35" sqref="C35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/>
    <col min="7" max="7" width="7" style="1"/>
    <col min="8" max="10" width="9.140625" style="1"/>
    <col min="11" max="12" width="7" style="1"/>
    <col min="13" max="13" width="10.7109375" style="1"/>
    <col min="14" max="1025" width="7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1" t="s">
        <v>6</v>
      </c>
      <c r="B2" s="1" t="s">
        <v>7</v>
      </c>
      <c r="C2" s="1">
        <v>49.013698630137</v>
      </c>
      <c r="D2" s="1">
        <v>4672.4307859999999</v>
      </c>
      <c r="E2" s="1">
        <v>6958.7243189081601</v>
      </c>
      <c r="F2" s="4">
        <v>38642</v>
      </c>
    </row>
    <row r="3" spans="1:6" x14ac:dyDescent="0.25">
      <c r="A3" s="1" t="s">
        <v>6</v>
      </c>
      <c r="B3" s="1" t="s">
        <v>7</v>
      </c>
      <c r="C3" s="5">
        <v>56</v>
      </c>
      <c r="D3" s="1">
        <v>7773.729585</v>
      </c>
      <c r="E3" s="1">
        <v>12054.681744699999</v>
      </c>
      <c r="F3" s="4">
        <v>38706</v>
      </c>
    </row>
    <row r="4" spans="1:6" x14ac:dyDescent="0.25">
      <c r="A4" s="1" t="s">
        <v>6</v>
      </c>
      <c r="B4" s="1" t="s">
        <v>7</v>
      </c>
      <c r="C4" s="1">
        <v>36.958904109589</v>
      </c>
      <c r="D4" s="1">
        <v>453.50448999999998</v>
      </c>
      <c r="E4" s="1">
        <v>955.51743541604003</v>
      </c>
      <c r="F4" s="4">
        <v>38770</v>
      </c>
    </row>
    <row r="5" spans="1:6" x14ac:dyDescent="0.25">
      <c r="A5" s="1" t="s">
        <v>6</v>
      </c>
      <c r="B5" s="1" t="s">
        <v>8</v>
      </c>
      <c r="C5" s="1">
        <v>21.4794520547945</v>
      </c>
      <c r="D5" s="1">
        <v>540.83776979376501</v>
      </c>
      <c r="E5" s="1">
        <v>1140.17911605278</v>
      </c>
      <c r="F5" s="4">
        <v>38864</v>
      </c>
    </row>
    <row r="6" spans="1:6" x14ac:dyDescent="0.25">
      <c r="A6" s="1" t="s">
        <v>6</v>
      </c>
      <c r="B6" s="1" t="s">
        <v>7</v>
      </c>
      <c r="C6" s="1">
        <v>37.260273972602697</v>
      </c>
      <c r="D6" s="1">
        <v>581.94220759687096</v>
      </c>
      <c r="E6" s="1">
        <v>1128.57105107797</v>
      </c>
      <c r="F6" s="4">
        <v>38990</v>
      </c>
    </row>
    <row r="7" spans="1:6" x14ac:dyDescent="0.25">
      <c r="A7" s="1" t="s">
        <v>6</v>
      </c>
      <c r="B7" s="1" t="s">
        <v>7</v>
      </c>
      <c r="C7" s="1">
        <v>67.315068493150704</v>
      </c>
      <c r="D7" s="1">
        <v>2518.3207039653498</v>
      </c>
      <c r="E7" s="1">
        <v>5124.4538991100198</v>
      </c>
      <c r="F7" s="4">
        <v>39128</v>
      </c>
    </row>
    <row r="8" spans="1:6" x14ac:dyDescent="0.25">
      <c r="A8" s="1" t="s">
        <v>6</v>
      </c>
      <c r="B8" s="1" t="s">
        <v>8</v>
      </c>
      <c r="C8" s="1">
        <v>63.561643835616401</v>
      </c>
      <c r="D8" s="1">
        <v>363.70224443224799</v>
      </c>
      <c r="E8" s="1">
        <v>993.27514873029702</v>
      </c>
      <c r="F8" s="4">
        <v>39217</v>
      </c>
    </row>
    <row r="9" spans="1:6" x14ac:dyDescent="0.25">
      <c r="A9" s="1" t="s">
        <v>6</v>
      </c>
      <c r="B9" s="1" t="s">
        <v>8</v>
      </c>
      <c r="C9" s="1">
        <v>36.5205479452055</v>
      </c>
      <c r="D9" s="1">
        <v>262.02358035002902</v>
      </c>
      <c r="E9" s="1">
        <v>598.10146320137198</v>
      </c>
      <c r="F9" s="4">
        <v>39296</v>
      </c>
    </row>
    <row r="10" spans="1:6" x14ac:dyDescent="0.25">
      <c r="A10" s="1" t="s">
        <v>6</v>
      </c>
      <c r="B10" s="1" t="s">
        <v>8</v>
      </c>
      <c r="C10" s="1">
        <v>56.931506849315099</v>
      </c>
      <c r="D10" s="1">
        <v>757.21882102911604</v>
      </c>
      <c r="E10" s="1">
        <v>1541.5029308323799</v>
      </c>
      <c r="F10" s="4">
        <v>39662</v>
      </c>
    </row>
    <row r="11" spans="1:6" x14ac:dyDescent="0.25">
      <c r="A11" s="1" t="s">
        <v>6</v>
      </c>
      <c r="B11" s="1" t="s">
        <v>7</v>
      </c>
      <c r="C11" s="1">
        <v>99.315068493150704</v>
      </c>
      <c r="D11" s="1">
        <v>1556.89220548716</v>
      </c>
      <c r="E11" s="1">
        <v>3135.7939461015699</v>
      </c>
      <c r="F11" s="4">
        <v>39775</v>
      </c>
    </row>
    <row r="12" spans="1:6" x14ac:dyDescent="0.25">
      <c r="A12" s="1" t="s">
        <v>6</v>
      </c>
      <c r="B12" s="1" t="s">
        <v>8</v>
      </c>
      <c r="C12" s="1">
        <v>72.767123287671197</v>
      </c>
      <c r="D12" s="1">
        <v>880.10057881117598</v>
      </c>
      <c r="E12" s="1">
        <v>2205.3732203462901</v>
      </c>
      <c r="F12" s="4">
        <v>40026</v>
      </c>
    </row>
    <row r="13" spans="1:6" x14ac:dyDescent="0.25">
      <c r="A13" s="1" t="s">
        <v>6</v>
      </c>
      <c r="B13" s="1" t="s">
        <v>7</v>
      </c>
      <c r="C13" s="1">
        <v>169.36986301369899</v>
      </c>
      <c r="D13" s="1">
        <v>17974.584210000001</v>
      </c>
      <c r="E13" s="1">
        <v>26259.724896443298</v>
      </c>
      <c r="F13" s="4">
        <v>40238</v>
      </c>
    </row>
    <row r="14" spans="1:6" x14ac:dyDescent="0.25">
      <c r="A14" s="1" t="s">
        <v>6</v>
      </c>
      <c r="B14" s="1" t="s">
        <v>8</v>
      </c>
      <c r="C14" s="1">
        <v>37.260273972602697</v>
      </c>
      <c r="D14" s="1">
        <v>4044.533779375</v>
      </c>
      <c r="E14" s="1">
        <v>12691.6</v>
      </c>
      <c r="F14" s="4">
        <v>40309</v>
      </c>
    </row>
    <row r="15" spans="1:6" x14ac:dyDescent="0.25">
      <c r="A15" s="1" t="s">
        <v>6</v>
      </c>
      <c r="B15" s="1" t="s">
        <v>8</v>
      </c>
      <c r="C15" s="1">
        <v>48.657534246575402</v>
      </c>
      <c r="D15" s="1">
        <v>1584.2623000000001</v>
      </c>
      <c r="E15" s="1">
        <v>3814.3829999999998</v>
      </c>
      <c r="F15" s="4">
        <v>40392</v>
      </c>
    </row>
    <row r="16" spans="1:6" x14ac:dyDescent="0.25">
      <c r="A16" s="1" t="s">
        <v>6</v>
      </c>
      <c r="B16" s="1" t="s">
        <v>7</v>
      </c>
      <c r="C16" s="1">
        <v>70.465753424657507</v>
      </c>
      <c r="D16" s="1">
        <v>3488</v>
      </c>
      <c r="E16" s="1">
        <v>5400.0357000000004</v>
      </c>
      <c r="F16" s="4">
        <v>40464</v>
      </c>
    </row>
    <row r="17" spans="1:6" x14ac:dyDescent="0.25">
      <c r="A17" s="1" t="s">
        <v>6</v>
      </c>
      <c r="B17" s="1" t="s">
        <v>8</v>
      </c>
      <c r="C17" s="1">
        <v>95.808219178082197</v>
      </c>
      <c r="D17" s="1">
        <v>3215</v>
      </c>
      <c r="E17" s="1">
        <v>5000.1016</v>
      </c>
      <c r="F17" s="4">
        <v>40695</v>
      </c>
    </row>
    <row r="18" spans="1:6" x14ac:dyDescent="0.25">
      <c r="A18" s="1" t="s">
        <v>6</v>
      </c>
      <c r="B18" s="1" t="s">
        <v>7</v>
      </c>
      <c r="C18" s="1">
        <v>146.68493150684901</v>
      </c>
      <c r="D18" s="1">
        <v>16245.124659999999</v>
      </c>
      <c r="E18" s="1">
        <v>24218.127503994001</v>
      </c>
      <c r="F18" s="4">
        <v>40954</v>
      </c>
    </row>
    <row r="19" spans="1:6" x14ac:dyDescent="0.25">
      <c r="A19" s="1" t="s">
        <v>6</v>
      </c>
      <c r="B19" s="1" t="s">
        <v>8</v>
      </c>
      <c r="C19" s="1">
        <v>40.054794520548</v>
      </c>
      <c r="D19" s="1">
        <v>1625.7152272221199</v>
      </c>
      <c r="E19" s="1">
        <v>3546.1683090193401</v>
      </c>
      <c r="F19" s="4">
        <v>41085</v>
      </c>
    </row>
    <row r="20" spans="1:6" x14ac:dyDescent="0.25">
      <c r="A20" s="1" t="s">
        <v>6</v>
      </c>
      <c r="B20" s="1" t="s">
        <v>7</v>
      </c>
      <c r="C20" s="1">
        <v>131.20547945205499</v>
      </c>
      <c r="D20" s="1">
        <v>8814.3248679999997</v>
      </c>
      <c r="E20" s="1">
        <v>13343.2080594608</v>
      </c>
      <c r="F20" s="4">
        <v>41182</v>
      </c>
    </row>
    <row r="21" spans="1:6" x14ac:dyDescent="0.25">
      <c r="A21" s="1" t="s">
        <v>6</v>
      </c>
      <c r="B21" s="1" t="s">
        <v>7</v>
      </c>
      <c r="C21" s="1">
        <v>101.452054794521</v>
      </c>
      <c r="D21" s="1">
        <v>721.60910174266996</v>
      </c>
      <c r="E21" s="1">
        <v>1548.3398045111901</v>
      </c>
      <c r="F21" s="4">
        <v>41326</v>
      </c>
    </row>
    <row r="22" spans="1:6" x14ac:dyDescent="0.25">
      <c r="A22" s="1" t="s">
        <v>6</v>
      </c>
      <c r="B22" s="1" t="s">
        <v>8</v>
      </c>
      <c r="C22" s="1">
        <v>51.041095890411</v>
      </c>
      <c r="D22" s="1">
        <v>501.94485543454499</v>
      </c>
      <c r="E22" s="1">
        <v>1095.4663337811301</v>
      </c>
      <c r="F22" s="4">
        <v>41404</v>
      </c>
    </row>
    <row r="23" spans="1:6" x14ac:dyDescent="0.25">
      <c r="A23" s="1" t="s">
        <v>6</v>
      </c>
      <c r="B23" s="1" t="s">
        <v>8</v>
      </c>
      <c r="C23" s="1">
        <v>121.369863013699</v>
      </c>
      <c r="D23" s="1">
        <v>676.51708527037499</v>
      </c>
      <c r="E23" s="1">
        <v>1585.7436130979499</v>
      </c>
      <c r="F23" s="4">
        <v>41494</v>
      </c>
    </row>
    <row r="24" spans="1:6" x14ac:dyDescent="0.25">
      <c r="A24" s="1" t="s">
        <v>6</v>
      </c>
      <c r="B24" s="1" t="s">
        <v>7</v>
      </c>
      <c r="C24" s="1">
        <v>311.09589041095899</v>
      </c>
      <c r="D24" s="1">
        <v>5306.3063115744899</v>
      </c>
      <c r="E24" s="1">
        <v>11428.8911784593</v>
      </c>
      <c r="F24" s="4">
        <v>41597</v>
      </c>
    </row>
    <row r="25" spans="1:6" x14ac:dyDescent="0.25">
      <c r="A25" s="1" t="s">
        <v>6</v>
      </c>
      <c r="B25" s="1" t="s">
        <v>7</v>
      </c>
      <c r="C25" s="1">
        <v>225.12328767123299</v>
      </c>
      <c r="D25" s="1">
        <v>2395.1393358707401</v>
      </c>
      <c r="E25" s="1">
        <v>3971.8473607350102</v>
      </c>
      <c r="F25" s="4">
        <v>41705</v>
      </c>
    </row>
    <row r="26" spans="1:6" x14ac:dyDescent="0.25">
      <c r="A26" s="1" t="s">
        <v>9</v>
      </c>
      <c r="B26" s="1" t="s">
        <v>7</v>
      </c>
      <c r="C26" s="1">
        <v>3.5385873427279599</v>
      </c>
      <c r="D26" s="1">
        <v>8.4156300000000003E-3</v>
      </c>
      <c r="E26" s="1">
        <v>3.6424946299999998</v>
      </c>
      <c r="F26" s="4">
        <v>39417</v>
      </c>
    </row>
    <row r="27" spans="1:6" x14ac:dyDescent="0.25">
      <c r="A27" s="1" t="s">
        <v>9</v>
      </c>
      <c r="B27" s="1" t="s">
        <v>7</v>
      </c>
      <c r="C27" s="1">
        <v>3.4203988819879201</v>
      </c>
      <c r="D27" s="1">
        <v>1.2641599999999999E-2</v>
      </c>
      <c r="E27" s="1">
        <v>1.0636196</v>
      </c>
      <c r="F27" s="4">
        <v>39430</v>
      </c>
    </row>
    <row r="28" spans="1:6" x14ac:dyDescent="0.25">
      <c r="A28" s="1" t="s">
        <v>9</v>
      </c>
      <c r="B28" s="1" t="s">
        <v>7</v>
      </c>
      <c r="C28" s="1">
        <v>0.49338032358487599</v>
      </c>
      <c r="D28" s="1">
        <v>1.2200000000000001E-2</v>
      </c>
      <c r="E28" s="1">
        <v>4.1627695400000002</v>
      </c>
      <c r="F28" s="4">
        <v>39465</v>
      </c>
    </row>
    <row r="29" spans="1:6" x14ac:dyDescent="0.25">
      <c r="A29" s="1" t="s">
        <v>9</v>
      </c>
      <c r="B29" s="1" t="s">
        <v>7</v>
      </c>
      <c r="C29" s="1">
        <v>7.0603861126017797</v>
      </c>
      <c r="D29" s="1">
        <v>1.2200000000000001E-2</v>
      </c>
      <c r="E29" s="1">
        <v>4.9376284999999998</v>
      </c>
      <c r="F29" s="4">
        <v>39545</v>
      </c>
    </row>
    <row r="30" spans="1:6" x14ac:dyDescent="0.25">
      <c r="A30" s="1" t="s">
        <v>9</v>
      </c>
      <c r="B30" s="1" t="s">
        <v>8</v>
      </c>
      <c r="C30" s="1">
        <v>3.3824517962707299</v>
      </c>
      <c r="D30" s="1">
        <v>0.36399999999999999</v>
      </c>
      <c r="E30" s="1">
        <v>69.962389000000002</v>
      </c>
      <c r="F30" s="4">
        <v>39570</v>
      </c>
    </row>
    <row r="31" spans="1:6" x14ac:dyDescent="0.25">
      <c r="A31" s="1" t="s">
        <v>9</v>
      </c>
      <c r="B31" s="1" t="s">
        <v>8</v>
      </c>
      <c r="C31" s="1">
        <v>0.34577548207736403</v>
      </c>
      <c r="D31" s="1">
        <v>0.13844999999999999</v>
      </c>
      <c r="E31" s="1">
        <v>31.735401800000002</v>
      </c>
      <c r="F31" s="4">
        <v>39584</v>
      </c>
    </row>
    <row r="32" spans="1:6" x14ac:dyDescent="0.25">
      <c r="A32" s="1" t="s">
        <v>9</v>
      </c>
      <c r="B32" s="1" t="s">
        <v>8</v>
      </c>
      <c r="C32" s="1">
        <v>6.3642388936069896</v>
      </c>
      <c r="D32" s="1">
        <v>0.75449999999999995</v>
      </c>
      <c r="E32" s="1">
        <v>89.350499999999997</v>
      </c>
      <c r="F32" s="4">
        <v>39661</v>
      </c>
    </row>
    <row r="33" spans="1:6" x14ac:dyDescent="0.25">
      <c r="A33" s="1" t="s">
        <v>9</v>
      </c>
      <c r="B33" s="1" t="s">
        <v>8</v>
      </c>
      <c r="C33" s="1">
        <v>5.11469419688291</v>
      </c>
      <c r="D33" s="1">
        <v>0.51200000000000001</v>
      </c>
      <c r="E33" s="1">
        <v>74.158659999999998</v>
      </c>
      <c r="F33" s="4">
        <v>39683</v>
      </c>
    </row>
    <row r="34" spans="1:6" x14ac:dyDescent="0.25">
      <c r="A34" s="1" t="s">
        <v>9</v>
      </c>
      <c r="B34" s="1" t="s">
        <v>7</v>
      </c>
      <c r="C34" s="1">
        <v>7.86301369863014</v>
      </c>
      <c r="D34" s="1">
        <v>1.66351515740336</v>
      </c>
      <c r="E34" s="1">
        <v>68.185558876656003</v>
      </c>
      <c r="F34" s="4">
        <v>39798</v>
      </c>
    </row>
    <row r="35" spans="1:6" x14ac:dyDescent="0.25">
      <c r="A35" s="1" t="s">
        <v>9</v>
      </c>
      <c r="B35" s="1" t="s">
        <v>8</v>
      </c>
      <c r="C35" s="1">
        <v>1.86301369863014</v>
      </c>
      <c r="D35" s="1">
        <v>0.48</v>
      </c>
      <c r="E35" s="1">
        <v>17.767846191740102</v>
      </c>
      <c r="F35" s="4">
        <v>39913</v>
      </c>
    </row>
    <row r="36" spans="1:6" x14ac:dyDescent="0.25">
      <c r="A36" s="1" t="s">
        <v>9</v>
      </c>
      <c r="B36" s="1" t="s">
        <v>7</v>
      </c>
      <c r="C36" s="1">
        <v>6.24657534246575</v>
      </c>
      <c r="D36" s="1">
        <v>1.5</v>
      </c>
      <c r="E36" s="1">
        <v>120.560257036891</v>
      </c>
      <c r="F36" s="4">
        <v>40108</v>
      </c>
    </row>
    <row r="37" spans="1:6" x14ac:dyDescent="0.25">
      <c r="A37" s="1" t="s">
        <v>9</v>
      </c>
      <c r="B37" s="1" t="s">
        <v>8</v>
      </c>
      <c r="C37" s="1">
        <v>1.34246575342466</v>
      </c>
      <c r="D37" s="1">
        <v>1.7465190581528699E-2</v>
      </c>
      <c r="E37" s="1">
        <v>2.9515620306636201</v>
      </c>
      <c r="F37" s="4">
        <v>40351</v>
      </c>
    </row>
    <row r="38" spans="1:6" x14ac:dyDescent="0.25">
      <c r="A38" s="1" t="s">
        <v>9</v>
      </c>
      <c r="B38" s="1" t="s">
        <v>7</v>
      </c>
      <c r="C38" s="1">
        <v>7.5342465753424701</v>
      </c>
      <c r="D38" s="1">
        <v>0.87</v>
      </c>
      <c r="E38" s="1">
        <v>210.109047509172</v>
      </c>
      <c r="F38" s="4">
        <v>40586</v>
      </c>
    </row>
    <row r="39" spans="1:6" x14ac:dyDescent="0.25">
      <c r="A39" s="1" t="s">
        <v>9</v>
      </c>
      <c r="B39" s="1" t="s">
        <v>8</v>
      </c>
      <c r="C39" s="1">
        <v>6.02739726027397</v>
      </c>
      <c r="D39" s="1">
        <v>0.35</v>
      </c>
      <c r="E39" s="1">
        <v>28.476289767863001</v>
      </c>
      <c r="F39" s="4">
        <v>40748</v>
      </c>
    </row>
    <row r="40" spans="1:6" x14ac:dyDescent="0.25">
      <c r="A40" s="1" t="s">
        <v>9</v>
      </c>
      <c r="B40" s="1" t="s">
        <v>7</v>
      </c>
      <c r="C40" s="1">
        <v>7.5890410958904102</v>
      </c>
      <c r="D40" s="1">
        <v>0.20569999999999999</v>
      </c>
      <c r="E40" s="1">
        <v>36.819277232019097</v>
      </c>
      <c r="F40" s="4">
        <v>40831</v>
      </c>
    </row>
    <row r="41" spans="1:6" x14ac:dyDescent="0.25">
      <c r="A41" s="1" t="s">
        <v>9</v>
      </c>
      <c r="B41" s="1" t="s">
        <v>7</v>
      </c>
      <c r="C41" s="1">
        <v>9.2761117535494293</v>
      </c>
      <c r="D41" s="1">
        <v>0.74509999999999998</v>
      </c>
      <c r="E41" s="1">
        <v>43.441925767516601</v>
      </c>
      <c r="F41" s="4">
        <v>40922</v>
      </c>
    </row>
    <row r="42" spans="1:6" x14ac:dyDescent="0.25">
      <c r="A42" s="1" t="s">
        <v>9</v>
      </c>
      <c r="B42" s="1" t="s">
        <v>7</v>
      </c>
      <c r="C42" s="1">
        <v>2.93150684931507</v>
      </c>
      <c r="D42" s="1">
        <v>0.25629007080465099</v>
      </c>
      <c r="E42" s="1">
        <v>11.152011965164601</v>
      </c>
      <c r="F42" s="4">
        <v>40960</v>
      </c>
    </row>
    <row r="43" spans="1:6" x14ac:dyDescent="0.25">
      <c r="A43" s="1" t="s">
        <v>9</v>
      </c>
      <c r="B43" s="1" t="s">
        <v>8</v>
      </c>
      <c r="C43" s="1">
        <v>3.54513682453352</v>
      </c>
      <c r="D43" s="1">
        <v>0.15796691700989399</v>
      </c>
      <c r="E43" s="1">
        <v>42.990298238336997</v>
      </c>
      <c r="F43" s="4">
        <v>41048</v>
      </c>
    </row>
    <row r="44" spans="1:6" x14ac:dyDescent="0.25">
      <c r="A44" s="1" t="s">
        <v>9</v>
      </c>
      <c r="B44" s="1" t="s">
        <v>8</v>
      </c>
      <c r="C44" s="1">
        <v>2.57275143492026</v>
      </c>
      <c r="D44" s="1">
        <v>0.342678276399</v>
      </c>
      <c r="E44" s="1">
        <v>25.891614434634199</v>
      </c>
      <c r="F44" s="4">
        <v>41113</v>
      </c>
    </row>
    <row r="45" spans="1:6" x14ac:dyDescent="0.25">
      <c r="A45" s="1" t="s">
        <v>9</v>
      </c>
      <c r="B45" s="1" t="s">
        <v>8</v>
      </c>
      <c r="C45" s="1">
        <v>2.6849315068493098</v>
      </c>
      <c r="D45" s="1">
        <v>0.26810056929895498</v>
      </c>
      <c r="E45" s="1">
        <v>4.53157722839748</v>
      </c>
      <c r="F45" s="4">
        <v>41149</v>
      </c>
    </row>
    <row r="46" spans="1:6" x14ac:dyDescent="0.25">
      <c r="A46" s="1" t="s">
        <v>9</v>
      </c>
      <c r="B46" s="1" t="s">
        <v>7</v>
      </c>
      <c r="C46" s="1">
        <v>1.7808219178082201</v>
      </c>
      <c r="D46" s="1">
        <v>0.274838168122783</v>
      </c>
      <c r="E46" s="1">
        <v>15.869772758326899</v>
      </c>
      <c r="F46" s="4">
        <v>41345</v>
      </c>
    </row>
    <row r="47" spans="1:6" x14ac:dyDescent="0.25">
      <c r="A47" s="1" t="s">
        <v>9</v>
      </c>
      <c r="B47" s="1" t="s">
        <v>8</v>
      </c>
      <c r="C47" s="1">
        <v>1.7574612247766599</v>
      </c>
      <c r="D47" s="1">
        <v>3.3138437676736902E-2</v>
      </c>
      <c r="E47" s="1">
        <v>13.089974606311699</v>
      </c>
      <c r="F47" s="4">
        <v>41434</v>
      </c>
    </row>
    <row r="48" spans="1:6" x14ac:dyDescent="0.25">
      <c r="A48" s="1" t="s">
        <v>9</v>
      </c>
      <c r="B48" s="1" t="s">
        <v>7</v>
      </c>
      <c r="C48" s="1">
        <v>2.5753424657534199</v>
      </c>
      <c r="D48" s="1">
        <v>0.126445268943807</v>
      </c>
      <c r="E48" s="1">
        <v>4.9855150243664399</v>
      </c>
      <c r="F48" s="4">
        <v>41557</v>
      </c>
    </row>
    <row r="49" spans="1:6" x14ac:dyDescent="0.25">
      <c r="A49" s="1" t="s">
        <v>9</v>
      </c>
      <c r="B49" s="1" t="s">
        <v>7</v>
      </c>
      <c r="C49" s="1">
        <v>16.828407062764601</v>
      </c>
      <c r="D49" s="1">
        <v>0.53532203272086099</v>
      </c>
      <c r="E49" s="1">
        <v>56.807226883206397</v>
      </c>
      <c r="F49" s="4">
        <v>41601</v>
      </c>
    </row>
    <row r="50" spans="1:6" x14ac:dyDescent="0.25">
      <c r="A50" s="1" t="s">
        <v>9</v>
      </c>
      <c r="B50" s="1" t="s">
        <v>8</v>
      </c>
      <c r="C50" s="1">
        <v>3.1232876712328799</v>
      </c>
      <c r="D50" s="1">
        <v>0.41599040934063197</v>
      </c>
      <c r="E50" s="1">
        <v>31.015589380579598</v>
      </c>
      <c r="F50" s="4">
        <v>41745</v>
      </c>
    </row>
    <row r="51" spans="1:6" x14ac:dyDescent="0.25">
      <c r="A51" s="1" t="s">
        <v>9</v>
      </c>
      <c r="B51" s="1" t="s">
        <v>7</v>
      </c>
      <c r="C51" s="1">
        <v>5.8204095656097596</v>
      </c>
      <c r="D51" s="1">
        <v>0.32860834302004999</v>
      </c>
      <c r="E51" s="1">
        <v>111.940991000705</v>
      </c>
      <c r="F51" s="4">
        <v>41955</v>
      </c>
    </row>
    <row r="52" spans="1:6" x14ac:dyDescent="0.25">
      <c r="A52" s="1" t="s">
        <v>9</v>
      </c>
      <c r="B52" s="1" t="s">
        <v>7</v>
      </c>
      <c r="C52" s="1">
        <v>4.5033652323666598</v>
      </c>
      <c r="D52" s="1">
        <v>0.23110426412405999</v>
      </c>
      <c r="E52" s="1">
        <v>50.669752973438499</v>
      </c>
      <c r="F52" s="4">
        <v>42020</v>
      </c>
    </row>
    <row r="53" spans="1:6" x14ac:dyDescent="0.25">
      <c r="A53" s="1" t="s">
        <v>9</v>
      </c>
      <c r="B53" s="1" t="s">
        <v>7</v>
      </c>
      <c r="C53" s="1">
        <v>4.4979445891155398</v>
      </c>
      <c r="D53" s="1">
        <v>0.205105039964668</v>
      </c>
      <c r="E53" s="1">
        <v>9.9981727591002407</v>
      </c>
      <c r="F53" s="4">
        <v>42073</v>
      </c>
    </row>
    <row r="54" spans="1:6" x14ac:dyDescent="0.25">
      <c r="A54" s="1" t="s">
        <v>9</v>
      </c>
      <c r="B54" s="1" t="s">
        <v>8</v>
      </c>
      <c r="C54" s="1">
        <v>2.02739726027397</v>
      </c>
      <c r="D54" s="1">
        <v>0.16499556886933101</v>
      </c>
      <c r="E54" s="1">
        <v>13.5049415751479</v>
      </c>
      <c r="F54" s="4">
        <v>42123</v>
      </c>
    </row>
    <row r="55" spans="1:6" x14ac:dyDescent="0.25">
      <c r="A55" s="1" t="s">
        <v>9</v>
      </c>
      <c r="B55" s="1" t="s">
        <v>8</v>
      </c>
      <c r="C55" s="1">
        <v>3.5756810547979101</v>
      </c>
      <c r="D55" s="1">
        <v>0.1288315905977</v>
      </c>
      <c r="E55" s="1">
        <v>74.756354115001997</v>
      </c>
      <c r="F55" s="4">
        <v>42134</v>
      </c>
    </row>
    <row r="56" spans="1:6" x14ac:dyDescent="0.25">
      <c r="A56" s="1" t="s">
        <v>9</v>
      </c>
      <c r="B56" s="1" t="s">
        <v>8</v>
      </c>
      <c r="C56" s="1">
        <v>7.0136986301369904</v>
      </c>
      <c r="D56" s="1">
        <v>0.38202559691864202</v>
      </c>
      <c r="E56" s="1">
        <v>8.7982444648993106</v>
      </c>
      <c r="F56" s="4">
        <v>42178</v>
      </c>
    </row>
    <row r="57" spans="1:6" x14ac:dyDescent="0.25">
      <c r="A57" s="1" t="s">
        <v>9</v>
      </c>
      <c r="B57" s="1" t="s">
        <v>8</v>
      </c>
      <c r="C57" s="1">
        <v>1.5342465753424701</v>
      </c>
      <c r="D57" s="1">
        <v>9.8372889834573304E-2</v>
      </c>
      <c r="E57" s="1">
        <v>4.1416051935418103</v>
      </c>
      <c r="F57" s="4">
        <v>42210</v>
      </c>
    </row>
    <row r="58" spans="1:6" x14ac:dyDescent="0.25">
      <c r="A58" s="1" t="s">
        <v>9</v>
      </c>
      <c r="B58" s="1" t="s">
        <v>7</v>
      </c>
      <c r="C58" s="1">
        <v>3.04109589041096</v>
      </c>
      <c r="D58" s="1">
        <v>0.13591557579359601</v>
      </c>
      <c r="E58" s="1">
        <v>14.086500778734599</v>
      </c>
      <c r="F58" s="4">
        <v>42316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V43"/>
  <sheetViews>
    <sheetView zoomScaleNormal="100" workbookViewId="0">
      <selection activeCell="C2" sqref="C2"/>
    </sheetView>
  </sheetViews>
  <sheetFormatPr baseColWidth="10" defaultColWidth="9.140625" defaultRowHeight="15" x14ac:dyDescent="0.25"/>
  <cols>
    <col min="1" max="22" width="6.140625"/>
  </cols>
  <sheetData>
    <row r="1" spans="1:22" x14ac:dyDescent="0.25">
      <c r="A1" t="s">
        <v>0</v>
      </c>
      <c r="B1" t="s">
        <v>1</v>
      </c>
      <c r="C1" t="s">
        <v>37</v>
      </c>
      <c r="D1" t="s">
        <v>23</v>
      </c>
      <c r="E1" t="s">
        <v>24</v>
      </c>
      <c r="F1" t="s">
        <v>25</v>
      </c>
      <c r="G1" t="s">
        <v>26</v>
      </c>
      <c r="H1" t="s">
        <v>31</v>
      </c>
      <c r="I1" t="s">
        <v>10</v>
      </c>
      <c r="J1" t="s">
        <v>38</v>
      </c>
      <c r="K1" t="s">
        <v>27</v>
      </c>
      <c r="L1" t="s">
        <v>28</v>
      </c>
      <c r="M1" t="s">
        <v>29</v>
      </c>
      <c r="N1" t="s">
        <v>39</v>
      </c>
      <c r="O1" t="s">
        <v>32</v>
      </c>
      <c r="P1" t="s">
        <v>34</v>
      </c>
      <c r="Q1" t="s">
        <v>11</v>
      </c>
      <c r="R1" t="s">
        <v>40</v>
      </c>
      <c r="S1" t="s">
        <v>30</v>
      </c>
      <c r="T1" t="s">
        <v>35</v>
      </c>
      <c r="U1" t="s">
        <v>12</v>
      </c>
      <c r="V1" t="s">
        <v>13</v>
      </c>
    </row>
    <row r="2" spans="1:22" x14ac:dyDescent="0.25">
      <c r="A2" t="s">
        <v>6</v>
      </c>
      <c r="B2" t="s">
        <v>8</v>
      </c>
      <c r="C2" s="7">
        <v>11.7340520547945</v>
      </c>
      <c r="D2">
        <v>43.806435868254297</v>
      </c>
      <c r="E2">
        <v>20.677312534840201</v>
      </c>
      <c r="F2">
        <v>8.1951943460370504</v>
      </c>
      <c r="G2">
        <v>4.0079817406434302</v>
      </c>
      <c r="H2">
        <v>0</v>
      </c>
      <c r="I2">
        <v>3.9004199669347499</v>
      </c>
      <c r="J2">
        <v>0</v>
      </c>
      <c r="K2">
        <v>1.8939408106967299</v>
      </c>
      <c r="L2">
        <v>2.08971658340114</v>
      </c>
      <c r="M2">
        <v>1.57286353027896</v>
      </c>
      <c r="N2">
        <v>4.7480565565757998E-3</v>
      </c>
      <c r="O2">
        <v>1.60497686419464E-3</v>
      </c>
      <c r="P2">
        <v>0</v>
      </c>
      <c r="Q2">
        <v>8.7725227315382401</v>
      </c>
      <c r="R2">
        <v>1.1976112434041499</v>
      </c>
      <c r="S2">
        <v>3.8796476105503199</v>
      </c>
      <c r="T2">
        <v>0</v>
      </c>
      <c r="U2">
        <v>76.686924489774995</v>
      </c>
      <c r="V2">
        <v>9.4616889478681507</v>
      </c>
    </row>
    <row r="3" spans="1:22" x14ac:dyDescent="0.25">
      <c r="A3" t="s">
        <v>6</v>
      </c>
      <c r="B3" t="s">
        <v>8</v>
      </c>
      <c r="C3" s="7">
        <v>18.292093150684899</v>
      </c>
      <c r="D3">
        <v>49.120236117691299</v>
      </c>
      <c r="E3">
        <v>8.5278635879060491</v>
      </c>
      <c r="F3">
        <v>4.6242062854311801</v>
      </c>
      <c r="G3">
        <v>8.3435882051091106</v>
      </c>
      <c r="H3">
        <v>0</v>
      </c>
      <c r="I3">
        <v>5.2781454026729202</v>
      </c>
      <c r="J3">
        <v>0</v>
      </c>
      <c r="K3">
        <v>1.31826548644348</v>
      </c>
      <c r="L3">
        <v>2.31746955377958</v>
      </c>
      <c r="M3">
        <v>1.80338180456899</v>
      </c>
      <c r="N3">
        <v>1.1287253891632499E-3</v>
      </c>
      <c r="O3">
        <v>2.6933723079343801E-3</v>
      </c>
      <c r="P3">
        <v>0</v>
      </c>
      <c r="Q3">
        <v>12.9576879127429</v>
      </c>
      <c r="R3">
        <v>3.1205261739512302</v>
      </c>
      <c r="S3">
        <v>2.5848073720062001</v>
      </c>
      <c r="T3">
        <v>0</v>
      </c>
      <c r="U3">
        <v>70.615894196137603</v>
      </c>
      <c r="V3">
        <v>10.718390972854101</v>
      </c>
    </row>
    <row r="4" spans="1:22" x14ac:dyDescent="0.25">
      <c r="A4" t="s">
        <v>6</v>
      </c>
      <c r="B4" t="s">
        <v>7</v>
      </c>
      <c r="C4" s="7">
        <v>31.909931506849301</v>
      </c>
      <c r="D4">
        <v>49.649059608099797</v>
      </c>
      <c r="E4">
        <v>4.8038024472676701</v>
      </c>
      <c r="F4">
        <v>9.7587724135354605</v>
      </c>
      <c r="G4">
        <v>4.7916469024113502</v>
      </c>
      <c r="H4">
        <v>0</v>
      </c>
      <c r="I4">
        <v>5.9522704465434204</v>
      </c>
      <c r="J4">
        <v>0</v>
      </c>
      <c r="K4">
        <v>1.6597779026233901</v>
      </c>
      <c r="L4">
        <v>2.1404610939286499</v>
      </c>
      <c r="M4">
        <v>1.6324127561934301</v>
      </c>
      <c r="N4">
        <v>0</v>
      </c>
      <c r="O4">
        <v>0</v>
      </c>
      <c r="P4">
        <v>0</v>
      </c>
      <c r="Q4">
        <v>15.5521217704799</v>
      </c>
      <c r="R4">
        <v>1.7824898688644899</v>
      </c>
      <c r="S4">
        <v>2.2771847900524</v>
      </c>
      <c r="T4">
        <v>0</v>
      </c>
      <c r="U4">
        <v>69.003281371314301</v>
      </c>
      <c r="V4">
        <v>11.3849221992889</v>
      </c>
    </row>
    <row r="5" spans="1:22" x14ac:dyDescent="0.25">
      <c r="A5" t="s">
        <v>6</v>
      </c>
      <c r="B5" t="s">
        <v>8</v>
      </c>
      <c r="C5" s="7">
        <v>23.380076712328801</v>
      </c>
      <c r="D5">
        <v>39.907103736073402</v>
      </c>
      <c r="E5">
        <v>15.8779350036613</v>
      </c>
      <c r="F5">
        <v>8.1850190028024397</v>
      </c>
      <c r="G5">
        <v>5.8554409282403101</v>
      </c>
      <c r="H5">
        <v>0</v>
      </c>
      <c r="I5">
        <v>5.4823088449989097</v>
      </c>
      <c r="J5">
        <v>0</v>
      </c>
      <c r="K5">
        <v>1.3450128887485999</v>
      </c>
      <c r="L5">
        <v>2.48365722081589</v>
      </c>
      <c r="M5">
        <v>2.0744629347897501</v>
      </c>
      <c r="N5">
        <v>0</v>
      </c>
      <c r="O5">
        <v>0</v>
      </c>
      <c r="P5">
        <v>0</v>
      </c>
      <c r="Q5">
        <v>12.1726384537578</v>
      </c>
      <c r="R5">
        <v>4.0809419090464898</v>
      </c>
      <c r="S5">
        <v>2.5354790770651601</v>
      </c>
      <c r="T5">
        <v>0</v>
      </c>
      <c r="U5">
        <v>69.825498670777407</v>
      </c>
      <c r="V5">
        <v>11.3854418893531</v>
      </c>
    </row>
    <row r="6" spans="1:22" x14ac:dyDescent="0.25">
      <c r="A6" t="s">
        <v>6</v>
      </c>
      <c r="B6" t="s">
        <v>7</v>
      </c>
      <c r="C6" s="7">
        <v>54.418536986301497</v>
      </c>
      <c r="D6">
        <v>68.448098465495605</v>
      </c>
      <c r="E6">
        <v>0.52910380113828104</v>
      </c>
      <c r="F6">
        <v>3.8039634400607301</v>
      </c>
      <c r="G6">
        <v>3.5664794376902602</v>
      </c>
      <c r="H6">
        <v>0</v>
      </c>
      <c r="I6">
        <v>2.2862192773935002</v>
      </c>
      <c r="J6">
        <v>0.33527215839837698</v>
      </c>
      <c r="K6">
        <v>0.18804753060104701</v>
      </c>
      <c r="L6">
        <v>0.66117932074266195</v>
      </c>
      <c r="M6">
        <v>0</v>
      </c>
      <c r="N6">
        <v>1.67934963449614E-3</v>
      </c>
      <c r="O6">
        <v>0</v>
      </c>
      <c r="P6">
        <v>3.06705335821616E-2</v>
      </c>
      <c r="Q6">
        <v>14.183970648504101</v>
      </c>
      <c r="R6">
        <v>3.2084945819558501</v>
      </c>
      <c r="S6">
        <v>2.7568214548029601</v>
      </c>
      <c r="T6">
        <v>0</v>
      </c>
      <c r="U6">
        <v>76.347645144384799</v>
      </c>
      <c r="V6">
        <v>3.4723976367700802</v>
      </c>
    </row>
    <row r="7" spans="1:22" x14ac:dyDescent="0.25">
      <c r="A7" t="s">
        <v>6</v>
      </c>
      <c r="B7" t="s">
        <v>8</v>
      </c>
      <c r="C7" s="7">
        <v>11.971726027397199</v>
      </c>
      <c r="D7">
        <v>31.8650420528189</v>
      </c>
      <c r="E7">
        <v>31.404555933718001</v>
      </c>
      <c r="F7">
        <v>2.8808990787056299</v>
      </c>
      <c r="G7">
        <v>5.8698452506324204</v>
      </c>
      <c r="H7">
        <v>0</v>
      </c>
      <c r="I7">
        <v>5.0984358420389801</v>
      </c>
      <c r="J7">
        <v>1.42867804745065</v>
      </c>
      <c r="K7">
        <v>1.05726990878153</v>
      </c>
      <c r="L7">
        <v>3.99219566975871</v>
      </c>
      <c r="M7">
        <v>0</v>
      </c>
      <c r="N7">
        <v>6.8165172768959396E-3</v>
      </c>
      <c r="O7">
        <v>1.9538792009595402E-3</v>
      </c>
      <c r="P7">
        <v>0</v>
      </c>
      <c r="Q7">
        <v>9.8949931876578603</v>
      </c>
      <c r="R7">
        <v>0.78785451651594396</v>
      </c>
      <c r="S7">
        <v>5.7114601154434999</v>
      </c>
      <c r="T7">
        <v>0</v>
      </c>
      <c r="U7">
        <v>72.020342315874998</v>
      </c>
      <c r="V7">
        <v>11.583395985306799</v>
      </c>
    </row>
    <row r="8" spans="1:22" x14ac:dyDescent="0.25">
      <c r="A8" t="s">
        <v>6</v>
      </c>
      <c r="B8" t="s">
        <v>8</v>
      </c>
      <c r="C8" s="7">
        <v>15.633665753424699</v>
      </c>
      <c r="D8">
        <v>41.530401433400499</v>
      </c>
      <c r="E8">
        <v>22.9241841767581</v>
      </c>
      <c r="F8">
        <v>3.8965005157672699</v>
      </c>
      <c r="G8">
        <v>4.7487289318571202</v>
      </c>
      <c r="H8">
        <v>0.52821908902523296</v>
      </c>
      <c r="I8">
        <v>5.28507446840581</v>
      </c>
      <c r="J8">
        <v>0.29360068471874001</v>
      </c>
      <c r="K8">
        <v>0.91330784425008005</v>
      </c>
      <c r="L8">
        <v>1.4310149801885099</v>
      </c>
      <c r="M8">
        <v>1.94825025788364</v>
      </c>
      <c r="N8">
        <v>8.4410196856637698E-3</v>
      </c>
      <c r="O8">
        <v>0</v>
      </c>
      <c r="P8">
        <v>8.3885909919639901E-2</v>
      </c>
      <c r="Q8">
        <v>13.688390058995401</v>
      </c>
      <c r="R8">
        <v>1.4449347983658001</v>
      </c>
      <c r="S8">
        <v>1.2750658307785301</v>
      </c>
      <c r="T8">
        <v>0</v>
      </c>
      <c r="U8">
        <v>73.628034146808204</v>
      </c>
      <c r="V8">
        <v>9.8796892551324405</v>
      </c>
    </row>
    <row r="9" spans="1:22" x14ac:dyDescent="0.25">
      <c r="A9" t="s">
        <v>6</v>
      </c>
      <c r="B9" t="s">
        <v>7</v>
      </c>
      <c r="C9" s="7">
        <v>22.640646575342501</v>
      </c>
      <c r="D9">
        <v>64.587979336364796</v>
      </c>
      <c r="E9">
        <v>6.1599303916385102</v>
      </c>
      <c r="F9">
        <v>3.7803799828593698</v>
      </c>
      <c r="G9">
        <v>0.52718456757634902</v>
      </c>
      <c r="H9">
        <v>0.22590979010999199</v>
      </c>
      <c r="I9">
        <v>5.7114439066824403</v>
      </c>
      <c r="J9">
        <v>0</v>
      </c>
      <c r="K9">
        <v>0.968727104065919</v>
      </c>
      <c r="L9">
        <v>1.29324096240015</v>
      </c>
      <c r="M9">
        <v>1.5598071078515701</v>
      </c>
      <c r="N9">
        <v>3.88861114123756E-3</v>
      </c>
      <c r="O9">
        <v>2.5924074274917101E-3</v>
      </c>
      <c r="P9">
        <v>0</v>
      </c>
      <c r="Q9">
        <v>12.9824060529603</v>
      </c>
      <c r="R9">
        <v>1.56766580579606</v>
      </c>
      <c r="S9">
        <v>0.62884397312584595</v>
      </c>
      <c r="T9">
        <v>0</v>
      </c>
      <c r="U9">
        <v>75.281384068549002</v>
      </c>
      <c r="V9">
        <v>9.5371076921413191</v>
      </c>
    </row>
    <row r="10" spans="1:22" x14ac:dyDescent="0.25">
      <c r="A10" t="s">
        <v>6</v>
      </c>
      <c r="B10" t="s">
        <v>8</v>
      </c>
      <c r="C10" s="7">
        <v>30.783180821917799</v>
      </c>
      <c r="D10">
        <v>64.298693450549095</v>
      </c>
      <c r="E10">
        <v>6.4700685282075101</v>
      </c>
      <c r="F10">
        <v>6.30089196587525</v>
      </c>
      <c r="G10">
        <v>1.0881478888349001</v>
      </c>
      <c r="H10">
        <v>4.59990652989931E-2</v>
      </c>
      <c r="I10">
        <v>3.4896290907368801</v>
      </c>
      <c r="J10">
        <v>0</v>
      </c>
      <c r="K10">
        <v>0.42799130321671902</v>
      </c>
      <c r="L10">
        <v>1.4061714265966101</v>
      </c>
      <c r="M10">
        <v>1.49301166200303</v>
      </c>
      <c r="N10">
        <v>0</v>
      </c>
      <c r="O10">
        <v>0</v>
      </c>
      <c r="P10">
        <v>0</v>
      </c>
      <c r="Q10">
        <v>12.0499551449115</v>
      </c>
      <c r="R10">
        <v>1.8096632276432101</v>
      </c>
      <c r="S10">
        <v>1.11977724612636</v>
      </c>
      <c r="T10">
        <v>0</v>
      </c>
      <c r="U10">
        <v>78.203800898765707</v>
      </c>
      <c r="V10">
        <v>6.8168034825532304</v>
      </c>
    </row>
    <row r="11" spans="1:22" x14ac:dyDescent="0.25">
      <c r="A11" t="s">
        <v>6</v>
      </c>
      <c r="B11" t="s">
        <v>7</v>
      </c>
      <c r="C11" s="7">
        <v>47.129868493150603</v>
      </c>
      <c r="D11">
        <v>67.074185802000798</v>
      </c>
      <c r="E11">
        <v>2.0725923412818199</v>
      </c>
      <c r="F11">
        <v>8.6844787237345802</v>
      </c>
      <c r="G11">
        <v>3.5318680135445302</v>
      </c>
      <c r="H11">
        <v>0</v>
      </c>
      <c r="I11">
        <v>1.8744096435181401</v>
      </c>
      <c r="J11">
        <v>0.231126943955164</v>
      </c>
      <c r="K11">
        <v>0.31724000405592101</v>
      </c>
      <c r="L11">
        <v>0.77646682353931995</v>
      </c>
      <c r="M11">
        <v>0</v>
      </c>
      <c r="N11">
        <v>4.9753015494195E-3</v>
      </c>
      <c r="O11">
        <v>1.25930869093191E-3</v>
      </c>
      <c r="P11">
        <v>0</v>
      </c>
      <c r="Q11">
        <v>11.102204835049999</v>
      </c>
      <c r="R11">
        <v>2.0315634943704599</v>
      </c>
      <c r="S11">
        <v>2.2976287647089402</v>
      </c>
      <c r="T11">
        <v>0</v>
      </c>
      <c r="U11">
        <v>81.363124880561699</v>
      </c>
      <c r="V11">
        <v>3.2042187166179601</v>
      </c>
    </row>
    <row r="12" spans="1:22" x14ac:dyDescent="0.25">
      <c r="A12" t="s">
        <v>6</v>
      </c>
      <c r="B12" t="s">
        <v>8</v>
      </c>
      <c r="C12" s="7">
        <v>12.869605479452099</v>
      </c>
      <c r="D12">
        <v>45.842855116232499</v>
      </c>
      <c r="E12">
        <v>18.704632112810199</v>
      </c>
      <c r="F12">
        <v>5.3238912332351296</v>
      </c>
      <c r="G12">
        <v>3.4174204734262701</v>
      </c>
      <c r="H12">
        <v>0</v>
      </c>
      <c r="I12">
        <v>4.8044085910382401</v>
      </c>
      <c r="J12">
        <v>0</v>
      </c>
      <c r="K12">
        <v>1.7207911539282901</v>
      </c>
      <c r="L12">
        <v>1.6064251681989501</v>
      </c>
      <c r="M12">
        <v>1.7220217369069599</v>
      </c>
      <c r="N12">
        <v>3.1018434091942002E-3</v>
      </c>
      <c r="O12">
        <v>0</v>
      </c>
      <c r="P12">
        <v>0</v>
      </c>
      <c r="Q12">
        <v>12.845597921565</v>
      </c>
      <c r="R12">
        <v>1.5225885590912001</v>
      </c>
      <c r="S12">
        <v>2.48626609015803</v>
      </c>
      <c r="T12">
        <v>0</v>
      </c>
      <c r="U12">
        <v>73.288798935704094</v>
      </c>
      <c r="V12">
        <v>9.8567484934816392</v>
      </c>
    </row>
    <row r="13" spans="1:22" x14ac:dyDescent="0.25">
      <c r="A13" t="s">
        <v>6</v>
      </c>
      <c r="B13" t="s">
        <v>7</v>
      </c>
      <c r="C13" s="7">
        <v>42.156320547945299</v>
      </c>
      <c r="D13">
        <v>66.0571073053584</v>
      </c>
      <c r="E13">
        <v>2.0213474835439702</v>
      </c>
      <c r="F13">
        <v>11.232724412177401</v>
      </c>
      <c r="G13">
        <v>3.0509925863923399</v>
      </c>
      <c r="H13">
        <v>0</v>
      </c>
      <c r="I13">
        <v>1.97340195000379</v>
      </c>
      <c r="J13">
        <v>0.16987475916342701</v>
      </c>
      <c r="K13">
        <v>0.125713047418547</v>
      </c>
      <c r="L13">
        <v>0.77768115750797895</v>
      </c>
      <c r="M13">
        <v>0</v>
      </c>
      <c r="N13">
        <v>2.12837837902139E-3</v>
      </c>
      <c r="O13">
        <v>0</v>
      </c>
      <c r="P13">
        <v>0</v>
      </c>
      <c r="Q13">
        <v>10.212414943012</v>
      </c>
      <c r="R13">
        <v>1.57910512526295</v>
      </c>
      <c r="S13">
        <v>2.7975088517801701</v>
      </c>
      <c r="T13">
        <v>0</v>
      </c>
      <c r="U13">
        <v>82.362171787472107</v>
      </c>
      <c r="V13">
        <v>3.04879929247276</v>
      </c>
    </row>
    <row r="14" spans="1:22" x14ac:dyDescent="0.25">
      <c r="A14" t="s">
        <v>6</v>
      </c>
      <c r="B14" t="s">
        <v>7</v>
      </c>
      <c r="C14" s="7">
        <v>32.5965452054796</v>
      </c>
      <c r="D14">
        <v>46.605344617519698</v>
      </c>
      <c r="E14">
        <v>3.4814340990452601</v>
      </c>
      <c r="F14">
        <v>9.5358803529857301</v>
      </c>
      <c r="G14">
        <v>5.3434391750841996</v>
      </c>
      <c r="H14">
        <v>0</v>
      </c>
      <c r="I14">
        <v>7.5832590176799002</v>
      </c>
      <c r="J14">
        <v>0</v>
      </c>
      <c r="K14">
        <v>0.60528025024814502</v>
      </c>
      <c r="L14">
        <v>3.5912364611235801</v>
      </c>
      <c r="M14">
        <v>3.2963460822492401</v>
      </c>
      <c r="N14">
        <v>0</v>
      </c>
      <c r="O14">
        <v>0</v>
      </c>
      <c r="P14">
        <v>0</v>
      </c>
      <c r="Q14">
        <v>13.6088373336462</v>
      </c>
      <c r="R14">
        <v>1.5392748242391401</v>
      </c>
      <c r="S14">
        <v>4.8096677861789203</v>
      </c>
      <c r="T14">
        <v>0</v>
      </c>
      <c r="U14">
        <v>64.966098244634907</v>
      </c>
      <c r="V14">
        <v>15.076121811300901</v>
      </c>
    </row>
    <row r="15" spans="1:22" x14ac:dyDescent="0.25">
      <c r="A15" t="s">
        <v>6</v>
      </c>
      <c r="B15" t="s">
        <v>8</v>
      </c>
      <c r="C15" s="7">
        <v>16.399504109589099</v>
      </c>
      <c r="D15">
        <v>45.820199120316701</v>
      </c>
      <c r="E15">
        <v>12.7151430164889</v>
      </c>
      <c r="F15">
        <v>8.4031017804083596</v>
      </c>
      <c r="G15">
        <v>4.4343648220791696</v>
      </c>
      <c r="H15">
        <v>0</v>
      </c>
      <c r="I15">
        <v>6.2519255994015301</v>
      </c>
      <c r="J15">
        <v>0</v>
      </c>
      <c r="K15">
        <v>2.3566740174916698</v>
      </c>
      <c r="L15">
        <v>1.1614225844274</v>
      </c>
      <c r="M15">
        <v>1.98596842917108</v>
      </c>
      <c r="N15">
        <v>0</v>
      </c>
      <c r="O15">
        <v>0</v>
      </c>
      <c r="P15">
        <v>0</v>
      </c>
      <c r="Q15">
        <v>12.805505868825099</v>
      </c>
      <c r="R15">
        <v>1.6943469121442201</v>
      </c>
      <c r="S15">
        <v>2.3713478492459399</v>
      </c>
      <c r="T15">
        <v>0</v>
      </c>
      <c r="U15">
        <v>71.372808739293106</v>
      </c>
      <c r="V15">
        <v>11.7559906304917</v>
      </c>
    </row>
    <row r="16" spans="1:22" x14ac:dyDescent="0.25">
      <c r="A16" t="s">
        <v>6</v>
      </c>
      <c r="B16" t="s">
        <v>8</v>
      </c>
      <c r="C16" s="7">
        <v>38.996136986301501</v>
      </c>
      <c r="D16">
        <v>42.636611735155498</v>
      </c>
      <c r="E16">
        <v>1.6160970421241301</v>
      </c>
      <c r="F16">
        <v>24.158276666800699</v>
      </c>
      <c r="G16">
        <v>16.977229721202999</v>
      </c>
      <c r="H16">
        <v>0</v>
      </c>
      <c r="I16">
        <v>1.919788052795</v>
      </c>
      <c r="J16">
        <v>0</v>
      </c>
      <c r="K16">
        <v>0.42164726434534799</v>
      </c>
      <c r="L16">
        <v>1.69045561391165</v>
      </c>
      <c r="M16">
        <v>0.63536233848387802</v>
      </c>
      <c r="N16">
        <v>6.9326073102687499E-2</v>
      </c>
      <c r="O16">
        <v>6.0565778410620601E-2</v>
      </c>
      <c r="P16">
        <v>0</v>
      </c>
      <c r="Q16">
        <v>5.30888349303937</v>
      </c>
      <c r="R16">
        <v>0</v>
      </c>
      <c r="S16">
        <v>4.5057562206281503</v>
      </c>
      <c r="T16">
        <v>0</v>
      </c>
      <c r="U16">
        <v>85.388215165283299</v>
      </c>
      <c r="V16">
        <v>4.7365793426385601</v>
      </c>
    </row>
    <row r="17" spans="1:22" x14ac:dyDescent="0.25">
      <c r="A17" t="s">
        <v>6</v>
      </c>
      <c r="B17" t="s">
        <v>7</v>
      </c>
      <c r="C17" s="7">
        <v>99.955109589041101</v>
      </c>
      <c r="D17">
        <v>46.423556020508897</v>
      </c>
      <c r="E17">
        <v>0.89956806755041596</v>
      </c>
      <c r="F17">
        <v>11.874850480765099</v>
      </c>
      <c r="G17">
        <v>8.6000960513408806</v>
      </c>
      <c r="H17">
        <v>0</v>
      </c>
      <c r="I17">
        <v>7.43103776886967</v>
      </c>
      <c r="J17">
        <v>0</v>
      </c>
      <c r="K17">
        <v>0.20528468169034</v>
      </c>
      <c r="L17">
        <v>1.4498700051094</v>
      </c>
      <c r="M17">
        <v>0.56687856180209595</v>
      </c>
      <c r="N17">
        <v>1.3210614969222999E-2</v>
      </c>
      <c r="O17">
        <v>7.0864888245500803E-4</v>
      </c>
      <c r="P17">
        <v>2.8870880396315202E-3</v>
      </c>
      <c r="Q17">
        <v>19.681844387022</v>
      </c>
      <c r="R17">
        <v>0</v>
      </c>
      <c r="S17">
        <v>2.8502076234499198</v>
      </c>
      <c r="T17">
        <v>0</v>
      </c>
      <c r="U17">
        <v>67.798070620165305</v>
      </c>
      <c r="V17">
        <v>9.6662816324407306</v>
      </c>
    </row>
    <row r="18" spans="1:22" x14ac:dyDescent="0.25">
      <c r="A18" t="s">
        <v>6</v>
      </c>
      <c r="B18" t="s">
        <v>7</v>
      </c>
      <c r="C18" s="7">
        <v>72.332112328767195</v>
      </c>
      <c r="D18">
        <v>60.288484873228299</v>
      </c>
      <c r="E18">
        <v>1.1819622087791</v>
      </c>
      <c r="F18">
        <v>14.527277893036899</v>
      </c>
      <c r="G18">
        <v>7.86654127193699</v>
      </c>
      <c r="H18">
        <v>0</v>
      </c>
      <c r="I18">
        <v>1.35162200001046</v>
      </c>
      <c r="J18">
        <v>0</v>
      </c>
      <c r="K18">
        <v>0.24284886502585701</v>
      </c>
      <c r="L18">
        <v>1.33463599975467</v>
      </c>
      <c r="M18">
        <v>0.41438061039054502</v>
      </c>
      <c r="N18">
        <v>3.2722534827688401E-2</v>
      </c>
      <c r="O18">
        <v>2.39126216048492E-2</v>
      </c>
      <c r="P18">
        <v>0</v>
      </c>
      <c r="Q18">
        <v>7.9622676069488296</v>
      </c>
      <c r="R18">
        <v>0</v>
      </c>
      <c r="S18">
        <v>4.77334351445585</v>
      </c>
      <c r="T18">
        <v>0</v>
      </c>
      <c r="U18">
        <v>83.864266246981202</v>
      </c>
      <c r="V18">
        <v>3.3762100100092201</v>
      </c>
    </row>
    <row r="19" spans="1:22" x14ac:dyDescent="0.25">
      <c r="A19" t="s">
        <v>9</v>
      </c>
      <c r="B19" t="s">
        <v>7</v>
      </c>
      <c r="C19" s="8">
        <v>1.13694811321849</v>
      </c>
      <c r="D19">
        <v>0.231040285706612</v>
      </c>
      <c r="E19">
        <v>0.28162018182577198</v>
      </c>
      <c r="F19">
        <v>3.29444548831085</v>
      </c>
      <c r="G19">
        <v>0</v>
      </c>
      <c r="H19">
        <v>0</v>
      </c>
      <c r="I19">
        <v>24.543618887915802</v>
      </c>
      <c r="J19">
        <v>0</v>
      </c>
      <c r="K19">
        <v>14.064536863847099</v>
      </c>
      <c r="L19">
        <v>7.4536829173032997</v>
      </c>
      <c r="M19">
        <v>22.253979273539802</v>
      </c>
      <c r="N19">
        <v>0</v>
      </c>
      <c r="O19">
        <v>0</v>
      </c>
      <c r="P19">
        <v>0</v>
      </c>
      <c r="Q19">
        <v>25.586859959214301</v>
      </c>
      <c r="R19">
        <v>1.23980965210098</v>
      </c>
      <c r="S19">
        <v>0.63860080419665599</v>
      </c>
      <c r="T19">
        <v>0.41180568603885598</v>
      </c>
      <c r="U19">
        <v>3.8071059558432299</v>
      </c>
      <c r="V19">
        <v>68.315817942606003</v>
      </c>
    </row>
    <row r="20" spans="1:22" x14ac:dyDescent="0.25">
      <c r="A20" t="s">
        <v>9</v>
      </c>
      <c r="B20" t="s">
        <v>7</v>
      </c>
      <c r="C20" s="8">
        <v>1.0989741607827199</v>
      </c>
      <c r="D20">
        <v>1.1885452280119699</v>
      </c>
      <c r="E20">
        <v>1.2368143648349501</v>
      </c>
      <c r="F20">
        <v>1.2671823648229099</v>
      </c>
      <c r="G20">
        <v>0</v>
      </c>
      <c r="H20">
        <v>0</v>
      </c>
      <c r="I20">
        <v>18.803715162827</v>
      </c>
      <c r="J20">
        <v>0</v>
      </c>
      <c r="K20">
        <v>17.981052624453302</v>
      </c>
      <c r="L20">
        <v>10.7181176428114</v>
      </c>
      <c r="M20">
        <v>16.4100022225991</v>
      </c>
      <c r="N20">
        <v>0</v>
      </c>
      <c r="O20">
        <v>0</v>
      </c>
      <c r="P20">
        <v>0</v>
      </c>
      <c r="Q20">
        <v>26.7525156550331</v>
      </c>
      <c r="R20">
        <v>3.3480014847413502</v>
      </c>
      <c r="S20">
        <v>2.2940532498648998</v>
      </c>
      <c r="T20">
        <v>0</v>
      </c>
      <c r="U20">
        <v>3.69254195766983</v>
      </c>
      <c r="V20">
        <v>63.912887652690898</v>
      </c>
    </row>
    <row r="21" spans="1:22" x14ac:dyDescent="0.25">
      <c r="A21" t="s">
        <v>9</v>
      </c>
      <c r="B21" t="s">
        <v>7</v>
      </c>
      <c r="C21" s="8">
        <v>0.15852309796782099</v>
      </c>
      <c r="D21">
        <v>0.29307411526798099</v>
      </c>
      <c r="E21">
        <v>0.44331063304551799</v>
      </c>
      <c r="F21">
        <v>0.56837160387216701</v>
      </c>
      <c r="G21">
        <v>0</v>
      </c>
      <c r="H21">
        <v>0</v>
      </c>
      <c r="I21">
        <v>25.5753769160135</v>
      </c>
      <c r="J21">
        <v>0</v>
      </c>
      <c r="K21">
        <v>20.240130804839101</v>
      </c>
      <c r="L21">
        <v>8.5171661941198895</v>
      </c>
      <c r="M21">
        <v>14.7834270931078</v>
      </c>
      <c r="N21">
        <v>0</v>
      </c>
      <c r="O21">
        <v>0</v>
      </c>
      <c r="P21">
        <v>0.85169259694352395</v>
      </c>
      <c r="Q21">
        <v>27.036412397694299</v>
      </c>
      <c r="R21">
        <v>1.3342078985232499</v>
      </c>
      <c r="S21">
        <v>0.35682974657299898</v>
      </c>
      <c r="T21">
        <v>0</v>
      </c>
      <c r="U21">
        <v>1.30475635218567</v>
      </c>
      <c r="V21">
        <v>69.116101008080307</v>
      </c>
    </row>
    <row r="22" spans="1:22" x14ac:dyDescent="0.25">
      <c r="A22" t="s">
        <v>9</v>
      </c>
      <c r="B22" t="s">
        <v>7</v>
      </c>
      <c r="C22" s="8">
        <v>2.2685020579789499</v>
      </c>
      <c r="D22">
        <v>0.24708217720308401</v>
      </c>
      <c r="E22">
        <v>0.384891248906231</v>
      </c>
      <c r="F22">
        <v>0.172957524042159</v>
      </c>
      <c r="G22">
        <v>0</v>
      </c>
      <c r="H22">
        <v>0</v>
      </c>
      <c r="I22">
        <v>22.572577098499799</v>
      </c>
      <c r="J22">
        <v>0</v>
      </c>
      <c r="K22">
        <v>16.780120254085499</v>
      </c>
      <c r="L22">
        <v>8.4149708711378306</v>
      </c>
      <c r="M22">
        <v>15.900345682142801</v>
      </c>
      <c r="N22">
        <v>0</v>
      </c>
      <c r="O22">
        <v>0</v>
      </c>
      <c r="P22">
        <v>0</v>
      </c>
      <c r="Q22">
        <v>27.310357593731499</v>
      </c>
      <c r="R22">
        <v>2.2522958136684399</v>
      </c>
      <c r="S22">
        <v>5.9644017365826496</v>
      </c>
      <c r="T22">
        <v>0</v>
      </c>
      <c r="U22">
        <v>0.80493095015147498</v>
      </c>
      <c r="V22">
        <v>63.668013905865898</v>
      </c>
    </row>
    <row r="23" spans="1:22" x14ac:dyDescent="0.25">
      <c r="A23" t="s">
        <v>9</v>
      </c>
      <c r="B23" t="s">
        <v>8</v>
      </c>
      <c r="C23" s="8">
        <v>1.0867817621417899</v>
      </c>
      <c r="D23">
        <v>0.52027954620017303</v>
      </c>
      <c r="E23">
        <v>0.84902761110687597</v>
      </c>
      <c r="F23">
        <v>1.52289539455264</v>
      </c>
      <c r="G23">
        <v>0</v>
      </c>
      <c r="H23">
        <v>0</v>
      </c>
      <c r="I23">
        <v>23.335395250725401</v>
      </c>
      <c r="J23">
        <v>0</v>
      </c>
      <c r="K23">
        <v>17.830794771745101</v>
      </c>
      <c r="L23">
        <v>7.6020631599644197</v>
      </c>
      <c r="M23">
        <v>19.496189588380101</v>
      </c>
      <c r="N23">
        <v>0</v>
      </c>
      <c r="O23">
        <v>0</v>
      </c>
      <c r="P23">
        <v>0.15722733539016201</v>
      </c>
      <c r="Q23">
        <v>24.676115619779601</v>
      </c>
      <c r="R23">
        <v>1.10059134773114</v>
      </c>
      <c r="S23">
        <v>2.5949657036440001</v>
      </c>
      <c r="T23">
        <v>0.31445467078032402</v>
      </c>
      <c r="U23">
        <v>2.8922025518596901</v>
      </c>
      <c r="V23">
        <v>68.264442770814995</v>
      </c>
    </row>
    <row r="24" spans="1:22" x14ac:dyDescent="0.25">
      <c r="A24" t="s">
        <v>9</v>
      </c>
      <c r="B24" t="s">
        <v>8</v>
      </c>
      <c r="C24" s="8">
        <v>0.11109766239145701</v>
      </c>
      <c r="D24">
        <v>0.43636120480926599</v>
      </c>
      <c r="E24">
        <v>0.82435549702190503</v>
      </c>
      <c r="F24">
        <v>1.7189700332464699</v>
      </c>
      <c r="G24">
        <v>0.22539813334730699</v>
      </c>
      <c r="H24">
        <v>0</v>
      </c>
      <c r="I24">
        <v>26.046146598366001</v>
      </c>
      <c r="J24">
        <v>2.9922811689845901</v>
      </c>
      <c r="K24">
        <v>16.973672382301899</v>
      </c>
      <c r="L24">
        <v>10.353532378464701</v>
      </c>
      <c r="M24">
        <v>14.781755511415399</v>
      </c>
      <c r="N24">
        <v>0.20811072844749601</v>
      </c>
      <c r="O24">
        <v>9.7704567346242305E-2</v>
      </c>
      <c r="P24">
        <v>3.8577545300580801E-2</v>
      </c>
      <c r="Q24">
        <v>22.8061370747551</v>
      </c>
      <c r="R24">
        <v>0.96696004070410102</v>
      </c>
      <c r="S24">
        <v>1.53003713548892</v>
      </c>
      <c r="T24">
        <v>0</v>
      </c>
      <c r="U24">
        <v>3.20508486842495</v>
      </c>
      <c r="V24">
        <v>71.355498767980094</v>
      </c>
    </row>
    <row r="25" spans="1:22" x14ac:dyDescent="0.25">
      <c r="A25" t="s">
        <v>9</v>
      </c>
      <c r="B25" t="s">
        <v>8</v>
      </c>
      <c r="C25" s="8">
        <v>2.04482995651593</v>
      </c>
      <c r="D25">
        <v>0.84442728356304697</v>
      </c>
      <c r="E25">
        <v>0.94571379007392198</v>
      </c>
      <c r="F25">
        <v>1.34302550069669</v>
      </c>
      <c r="G25">
        <v>1.0576325817986501</v>
      </c>
      <c r="H25">
        <v>0</v>
      </c>
      <c r="I25">
        <v>29.434642223602602</v>
      </c>
      <c r="J25">
        <v>2.2887392907706201</v>
      </c>
      <c r="K25">
        <v>9.3463382969317497</v>
      </c>
      <c r="L25">
        <v>9.2892597131521395</v>
      </c>
      <c r="M25">
        <v>12.3110670897197</v>
      </c>
      <c r="N25">
        <v>0</v>
      </c>
      <c r="O25">
        <v>0</v>
      </c>
      <c r="P25">
        <v>0</v>
      </c>
      <c r="Q25">
        <v>28.483332493942399</v>
      </c>
      <c r="R25">
        <v>0.24622134179439401</v>
      </c>
      <c r="S25">
        <v>4.4096003939541504</v>
      </c>
      <c r="T25">
        <v>0</v>
      </c>
      <c r="U25">
        <v>4.1907991561323099</v>
      </c>
      <c r="V25">
        <v>62.670046614176798</v>
      </c>
    </row>
    <row r="26" spans="1:22" x14ac:dyDescent="0.25">
      <c r="A26" t="s">
        <v>9</v>
      </c>
      <c r="B26" t="s">
        <v>8</v>
      </c>
      <c r="C26" s="8">
        <v>1.64335124545848</v>
      </c>
      <c r="D26">
        <v>0.69041161207605395</v>
      </c>
      <c r="E26">
        <v>0.61166153757362896</v>
      </c>
      <c r="F26">
        <v>0.458476461144255</v>
      </c>
      <c r="G26">
        <v>0</v>
      </c>
      <c r="H26">
        <v>0</v>
      </c>
      <c r="I26">
        <v>26.323291170579399</v>
      </c>
      <c r="J26">
        <v>1.2871052416535</v>
      </c>
      <c r="K26">
        <v>9.1385146387488696</v>
      </c>
      <c r="L26">
        <v>6.52654727040645</v>
      </c>
      <c r="M26">
        <v>11.441684625908801</v>
      </c>
      <c r="N26">
        <v>0</v>
      </c>
      <c r="O26">
        <v>0</v>
      </c>
      <c r="P26">
        <v>0</v>
      </c>
      <c r="Q26">
        <v>42.092184513582097</v>
      </c>
      <c r="R26">
        <v>0.33037274405983102</v>
      </c>
      <c r="S26">
        <v>1.09975018426708</v>
      </c>
      <c r="T26">
        <v>0</v>
      </c>
      <c r="U26">
        <v>1.76054961079394</v>
      </c>
      <c r="V26">
        <v>54.717142947297098</v>
      </c>
    </row>
    <row r="27" spans="1:22" x14ac:dyDescent="0.25">
      <c r="A27" t="s">
        <v>9</v>
      </c>
      <c r="B27" t="s">
        <v>7</v>
      </c>
      <c r="C27" s="8">
        <v>2.5263863013698602</v>
      </c>
      <c r="D27">
        <v>2.4396883809555199</v>
      </c>
      <c r="E27">
        <v>3.0563521447100399</v>
      </c>
      <c r="F27">
        <v>2.18719172928727</v>
      </c>
      <c r="G27">
        <v>10.8782694735413</v>
      </c>
      <c r="H27">
        <v>0</v>
      </c>
      <c r="I27">
        <v>14.169717777563701</v>
      </c>
      <c r="J27">
        <v>0</v>
      </c>
      <c r="K27">
        <v>11.581159388116101</v>
      </c>
      <c r="L27">
        <v>12.299202037011501</v>
      </c>
      <c r="M27">
        <v>8.68134467333409</v>
      </c>
      <c r="N27">
        <v>0</v>
      </c>
      <c r="O27">
        <v>0</v>
      </c>
      <c r="P27">
        <v>0</v>
      </c>
      <c r="Q27">
        <v>32.714657305640898</v>
      </c>
      <c r="R27">
        <v>0.30798310296155101</v>
      </c>
      <c r="S27">
        <v>1.6844339868781399</v>
      </c>
      <c r="T27">
        <v>0</v>
      </c>
      <c r="U27">
        <v>18.5615017284941</v>
      </c>
      <c r="V27">
        <v>46.731423876025303</v>
      </c>
    </row>
    <row r="28" spans="1:22" x14ac:dyDescent="0.25">
      <c r="A28" t="s">
        <v>9</v>
      </c>
      <c r="B28" t="s">
        <v>8</v>
      </c>
      <c r="C28" s="8">
        <v>0.59858630136986402</v>
      </c>
      <c r="D28">
        <v>2.7015092027481802</v>
      </c>
      <c r="E28">
        <v>4.1935302228493097</v>
      </c>
      <c r="F28">
        <v>0</v>
      </c>
      <c r="G28">
        <v>0</v>
      </c>
      <c r="H28">
        <v>0</v>
      </c>
      <c r="I28">
        <v>11.5019661009374</v>
      </c>
      <c r="J28">
        <v>7.3764248932555301</v>
      </c>
      <c r="K28">
        <v>7.1875264120592899</v>
      </c>
      <c r="L28">
        <v>10.789489790271199</v>
      </c>
      <c r="M28">
        <v>7.6173293978814103</v>
      </c>
      <c r="N28">
        <v>0</v>
      </c>
      <c r="O28">
        <v>0</v>
      </c>
      <c r="P28">
        <v>2.8150909667363302</v>
      </c>
      <c r="Q28">
        <v>22.059102032455801</v>
      </c>
      <c r="R28">
        <v>3.4253421633761998</v>
      </c>
      <c r="S28">
        <v>2.2287724524788199</v>
      </c>
      <c r="T28">
        <v>18.103916364950599</v>
      </c>
      <c r="U28">
        <v>6.8950394255974903</v>
      </c>
      <c r="V28">
        <v>44.4727365944048</v>
      </c>
    </row>
    <row r="29" spans="1:22" x14ac:dyDescent="0.25">
      <c r="A29" t="s">
        <v>9</v>
      </c>
      <c r="B29" t="s">
        <v>7</v>
      </c>
      <c r="C29" s="8">
        <v>2.0070246575342501</v>
      </c>
      <c r="D29">
        <v>1.24419110979583</v>
      </c>
      <c r="E29">
        <v>0.99535288783666298</v>
      </c>
      <c r="F29">
        <v>1.50256028833305</v>
      </c>
      <c r="G29">
        <v>0</v>
      </c>
      <c r="H29">
        <v>0</v>
      </c>
      <c r="I29">
        <v>27.088637893229699</v>
      </c>
      <c r="J29">
        <v>0</v>
      </c>
      <c r="K29">
        <v>8.6694004508025806</v>
      </c>
      <c r="L29">
        <v>20.2364067750269</v>
      </c>
      <c r="M29">
        <v>9.3031049668030903</v>
      </c>
      <c r="N29">
        <v>0</v>
      </c>
      <c r="O29">
        <v>0</v>
      </c>
      <c r="P29">
        <v>0</v>
      </c>
      <c r="Q29">
        <v>28.145455097491201</v>
      </c>
      <c r="R29">
        <v>0.17833405907073499</v>
      </c>
      <c r="S29">
        <v>2.6365564716102101</v>
      </c>
      <c r="T29">
        <v>0</v>
      </c>
      <c r="U29">
        <v>3.74210428596554</v>
      </c>
      <c r="V29">
        <v>65.297550085862298</v>
      </c>
    </row>
    <row r="30" spans="1:22" x14ac:dyDescent="0.25">
      <c r="A30" t="s">
        <v>9</v>
      </c>
      <c r="B30" t="s">
        <v>8</v>
      </c>
      <c r="C30" s="8">
        <v>0.43133424657534303</v>
      </c>
      <c r="D30">
        <v>0.59172703809317795</v>
      </c>
      <c r="E30">
        <v>1.1702278197498699</v>
      </c>
      <c r="F30">
        <v>0.73297761846766296</v>
      </c>
      <c r="G30">
        <v>0</v>
      </c>
      <c r="H30">
        <v>0</v>
      </c>
      <c r="I30">
        <v>12.4610989815649</v>
      </c>
      <c r="J30">
        <v>0</v>
      </c>
      <c r="K30">
        <v>0</v>
      </c>
      <c r="L30">
        <v>7.9782506450563</v>
      </c>
      <c r="M30">
        <v>67.760730732476802</v>
      </c>
      <c r="N30">
        <v>0</v>
      </c>
      <c r="O30">
        <v>0.31342726000307097</v>
      </c>
      <c r="P30">
        <v>0</v>
      </c>
      <c r="Q30">
        <v>9.3049871645913296</v>
      </c>
      <c r="R30">
        <v>11.011118744027501</v>
      </c>
      <c r="S30">
        <v>0</v>
      </c>
      <c r="T30">
        <v>0</v>
      </c>
      <c r="U30">
        <v>2.4949324763107201</v>
      </c>
      <c r="V30">
        <v>88.200080359097996</v>
      </c>
    </row>
    <row r="31" spans="1:22" x14ac:dyDescent="0.25">
      <c r="A31" t="s">
        <v>9</v>
      </c>
      <c r="B31" t="s">
        <v>7</v>
      </c>
      <c r="C31" s="8">
        <v>2.4207534246575402</v>
      </c>
      <c r="D31">
        <v>0.41407069819876402</v>
      </c>
      <c r="E31">
        <v>0.65889025824671799</v>
      </c>
      <c r="F31">
        <v>0.571131997515537</v>
      </c>
      <c r="G31">
        <v>1.23745266128366</v>
      </c>
      <c r="H31">
        <v>0</v>
      </c>
      <c r="I31">
        <v>19.535285289722001</v>
      </c>
      <c r="J31">
        <v>0</v>
      </c>
      <c r="K31">
        <v>4.2028205149895097</v>
      </c>
      <c r="L31">
        <v>4.4983058176982702</v>
      </c>
      <c r="M31">
        <v>7.9532171118999804</v>
      </c>
      <c r="N31">
        <v>0</v>
      </c>
      <c r="O31">
        <v>0</v>
      </c>
      <c r="P31">
        <v>0</v>
      </c>
      <c r="Q31">
        <v>48.291387089167102</v>
      </c>
      <c r="R31">
        <v>8.5669799627330498E-2</v>
      </c>
      <c r="S31">
        <v>12.5517687616511</v>
      </c>
      <c r="T31">
        <v>0</v>
      </c>
      <c r="U31">
        <v>2.8815456152446801</v>
      </c>
      <c r="V31">
        <v>36.1896287343098</v>
      </c>
    </row>
    <row r="32" spans="1:22" x14ac:dyDescent="0.25">
      <c r="A32" t="s">
        <v>9</v>
      </c>
      <c r="B32" t="s">
        <v>8</v>
      </c>
      <c r="C32" s="8">
        <v>1.9366027397260299</v>
      </c>
      <c r="D32">
        <v>1.2198824201762899</v>
      </c>
      <c r="E32">
        <v>2.6140337575206201</v>
      </c>
      <c r="F32">
        <v>1.4985160574355001</v>
      </c>
      <c r="G32">
        <v>0</v>
      </c>
      <c r="H32">
        <v>0</v>
      </c>
      <c r="I32">
        <v>23.670112101766701</v>
      </c>
      <c r="J32">
        <v>5.8333449544488296</v>
      </c>
      <c r="K32">
        <v>8.52434635852849</v>
      </c>
      <c r="L32">
        <v>16.1426488247679</v>
      </c>
      <c r="M32">
        <v>7.5068048640796201</v>
      </c>
      <c r="N32">
        <v>3.5418672936188398</v>
      </c>
      <c r="O32">
        <v>0.74935634382257899</v>
      </c>
      <c r="P32">
        <v>0</v>
      </c>
      <c r="Q32">
        <v>23.500124447696301</v>
      </c>
      <c r="R32">
        <v>2.8682598822916301</v>
      </c>
      <c r="S32">
        <v>2.3307026938467499</v>
      </c>
      <c r="T32">
        <v>0</v>
      </c>
      <c r="U32">
        <v>5.3324322351324103</v>
      </c>
      <c r="V32">
        <v>65.219124397210393</v>
      </c>
    </row>
    <row r="33" spans="1:22" x14ac:dyDescent="0.25">
      <c r="A33" t="s">
        <v>9</v>
      </c>
      <c r="B33" t="s">
        <v>7</v>
      </c>
      <c r="C33" s="8">
        <v>2.4383589041095899</v>
      </c>
      <c r="D33">
        <v>0.55037117337993302</v>
      </c>
      <c r="E33">
        <v>0.54448485066998698</v>
      </c>
      <c r="F33">
        <v>3.1810269065008903E-2</v>
      </c>
      <c r="G33">
        <v>0.122209025716178</v>
      </c>
      <c r="H33">
        <v>0</v>
      </c>
      <c r="I33">
        <v>16.379321266137499</v>
      </c>
      <c r="J33">
        <v>0</v>
      </c>
      <c r="K33">
        <v>10.558341337182901</v>
      </c>
      <c r="L33">
        <v>16.439274999112399</v>
      </c>
      <c r="M33">
        <v>10.715035064216099</v>
      </c>
      <c r="N33">
        <v>7.5408309569127701</v>
      </c>
      <c r="O33">
        <v>1.48629648426132</v>
      </c>
      <c r="P33">
        <v>0</v>
      </c>
      <c r="Q33">
        <v>31.134076719300701</v>
      </c>
      <c r="R33">
        <v>2.4992976477364399</v>
      </c>
      <c r="S33">
        <v>1.9986502063087801</v>
      </c>
      <c r="T33">
        <v>0</v>
      </c>
      <c r="U33">
        <v>1.2488753188311099</v>
      </c>
      <c r="V33">
        <v>61.6328036235616</v>
      </c>
    </row>
    <row r="34" spans="1:22" x14ac:dyDescent="0.25">
      <c r="A34" t="s">
        <v>9</v>
      </c>
      <c r="B34" t="s">
        <v>7</v>
      </c>
      <c r="C34" s="8">
        <v>2.9804147064154298</v>
      </c>
      <c r="D34">
        <v>1.7151633746336901</v>
      </c>
      <c r="E34">
        <v>3.4511893142662302</v>
      </c>
      <c r="F34">
        <v>3.1693157872989901</v>
      </c>
      <c r="G34">
        <v>0</v>
      </c>
      <c r="H34">
        <v>0</v>
      </c>
      <c r="I34">
        <v>18.6115777304184</v>
      </c>
      <c r="J34">
        <v>0</v>
      </c>
      <c r="K34">
        <v>12.330047723576801</v>
      </c>
      <c r="L34">
        <v>10.0863954954522</v>
      </c>
      <c r="M34">
        <v>14.7900033669116</v>
      </c>
      <c r="N34">
        <v>0</v>
      </c>
      <c r="O34">
        <v>0</v>
      </c>
      <c r="P34">
        <v>0</v>
      </c>
      <c r="Q34">
        <v>20.239354457431698</v>
      </c>
      <c r="R34">
        <v>6.9172734207015196</v>
      </c>
      <c r="S34">
        <v>8.6896793293089392</v>
      </c>
      <c r="T34">
        <v>0</v>
      </c>
      <c r="U34">
        <v>8.3356684761989097</v>
      </c>
      <c r="V34">
        <v>55.818024316359001</v>
      </c>
    </row>
    <row r="35" spans="1:22" x14ac:dyDescent="0.25">
      <c r="A35" t="s">
        <v>9</v>
      </c>
      <c r="B35" t="s">
        <v>7</v>
      </c>
      <c r="C35" s="8">
        <v>0.94189315068493196</v>
      </c>
      <c r="D35">
        <v>2.29694791287179</v>
      </c>
      <c r="E35">
        <v>0.56734132759760303</v>
      </c>
      <c r="F35">
        <v>6.6353840957303802</v>
      </c>
      <c r="G35">
        <v>3.5299888862556901</v>
      </c>
      <c r="H35">
        <v>0</v>
      </c>
      <c r="I35">
        <v>8.45545620403432</v>
      </c>
      <c r="J35">
        <v>0</v>
      </c>
      <c r="K35">
        <v>11.3215479309568</v>
      </c>
      <c r="L35">
        <v>5.8608808025687198</v>
      </c>
      <c r="M35">
        <v>7.75830176950811</v>
      </c>
      <c r="N35">
        <v>0.28294557337769699</v>
      </c>
      <c r="O35">
        <v>5.2348780883167301E-2</v>
      </c>
      <c r="P35">
        <v>0.49048862868926202</v>
      </c>
      <c r="Q35">
        <v>21.056106660871801</v>
      </c>
      <c r="R35">
        <v>1.48407480650113</v>
      </c>
      <c r="S35">
        <v>30.208186620153398</v>
      </c>
      <c r="T35">
        <v>0</v>
      </c>
      <c r="U35">
        <v>13.029662222455499</v>
      </c>
      <c r="V35">
        <v>33.6791322804457</v>
      </c>
    </row>
    <row r="36" spans="1:22" x14ac:dyDescent="0.25">
      <c r="A36" t="s">
        <v>9</v>
      </c>
      <c r="B36" t="s">
        <v>8</v>
      </c>
      <c r="C36" s="8">
        <v>1.1390524617226201</v>
      </c>
      <c r="D36">
        <v>0.35746967843011901</v>
      </c>
      <c r="E36">
        <v>0.57598289918838197</v>
      </c>
      <c r="F36">
        <v>1.1314700735969001</v>
      </c>
      <c r="G36">
        <v>0.78636884171946697</v>
      </c>
      <c r="H36">
        <v>0</v>
      </c>
      <c r="I36">
        <v>18.610099182717299</v>
      </c>
      <c r="J36">
        <v>0</v>
      </c>
      <c r="K36">
        <v>13.876361626708199</v>
      </c>
      <c r="L36">
        <v>11.4516416487201</v>
      </c>
      <c r="M36">
        <v>10.1474099054254</v>
      </c>
      <c r="N36">
        <v>6.1728420287843502</v>
      </c>
      <c r="O36">
        <v>2.7155281766325499</v>
      </c>
      <c r="P36">
        <v>0</v>
      </c>
      <c r="Q36">
        <v>28.689251369873698</v>
      </c>
      <c r="R36">
        <v>0.348492782667844</v>
      </c>
      <c r="S36">
        <v>5.1370817855356199</v>
      </c>
      <c r="T36">
        <v>0</v>
      </c>
      <c r="U36">
        <v>2.8512914929348598</v>
      </c>
      <c r="V36">
        <v>60.2583543923554</v>
      </c>
    </row>
    <row r="37" spans="1:22" x14ac:dyDescent="0.25">
      <c r="A37" t="s">
        <v>9</v>
      </c>
      <c r="B37" t="s">
        <v>8</v>
      </c>
      <c r="C37" s="8">
        <v>0.82662503603988002</v>
      </c>
      <c r="D37">
        <v>1.3235106573370401</v>
      </c>
      <c r="E37">
        <v>2.1549519197301499</v>
      </c>
      <c r="F37">
        <v>2.9141030881217</v>
      </c>
      <c r="G37">
        <v>3.3744551818886399</v>
      </c>
      <c r="H37">
        <v>0</v>
      </c>
      <c r="I37">
        <v>20.645412946637201</v>
      </c>
      <c r="J37">
        <v>0</v>
      </c>
      <c r="K37">
        <v>14.035570181266801</v>
      </c>
      <c r="L37">
        <v>13.8960825167952</v>
      </c>
      <c r="M37">
        <v>10.1139276629874</v>
      </c>
      <c r="N37">
        <v>0</v>
      </c>
      <c r="O37">
        <v>0</v>
      </c>
      <c r="P37">
        <v>0</v>
      </c>
      <c r="Q37">
        <v>30.646259885235299</v>
      </c>
      <c r="R37">
        <v>0.89572596000053395</v>
      </c>
      <c r="S37">
        <v>0</v>
      </c>
      <c r="T37">
        <v>0</v>
      </c>
      <c r="U37">
        <v>9.7670208470775393</v>
      </c>
      <c r="V37">
        <v>58.690993307686597</v>
      </c>
    </row>
    <row r="38" spans="1:22" x14ac:dyDescent="0.25">
      <c r="A38" t="s">
        <v>9</v>
      </c>
      <c r="B38" t="s">
        <v>8</v>
      </c>
      <c r="C38" s="8">
        <v>0.86266849315068295</v>
      </c>
      <c r="D38">
        <v>5.9006495503877199</v>
      </c>
      <c r="E38">
        <v>1.13142619087232</v>
      </c>
      <c r="F38">
        <v>21.241889838004798</v>
      </c>
      <c r="G38">
        <v>2.0590118891511802</v>
      </c>
      <c r="H38">
        <v>0</v>
      </c>
      <c r="I38">
        <v>13.6873295080473</v>
      </c>
      <c r="J38">
        <v>0</v>
      </c>
      <c r="K38">
        <v>12.7430180831426</v>
      </c>
      <c r="L38">
        <v>9.0540970885532506</v>
      </c>
      <c r="M38">
        <v>7.1243000034404398</v>
      </c>
      <c r="N38">
        <v>0.13967332941230101</v>
      </c>
      <c r="O38">
        <v>0.26410907962562302</v>
      </c>
      <c r="P38">
        <v>3.0033716363058001</v>
      </c>
      <c r="Q38">
        <v>13.4097303463411</v>
      </c>
      <c r="R38">
        <v>0.255253699192378</v>
      </c>
      <c r="S38">
        <v>9.9861397575232296</v>
      </c>
      <c r="T38">
        <v>0</v>
      </c>
      <c r="U38">
        <v>30.332977468416001</v>
      </c>
      <c r="V38">
        <v>42.748418012595899</v>
      </c>
    </row>
    <row r="39" spans="1:22" x14ac:dyDescent="0.25">
      <c r="A39" t="s">
        <v>9</v>
      </c>
      <c r="B39" t="s">
        <v>7</v>
      </c>
      <c r="C39" s="8">
        <v>0.57217808219178101</v>
      </c>
      <c r="D39">
        <v>1.7309508163091201</v>
      </c>
      <c r="E39">
        <v>1.7212129260081801</v>
      </c>
      <c r="F39">
        <v>10.1297803558734</v>
      </c>
      <c r="G39">
        <v>3.9907958718984999</v>
      </c>
      <c r="H39">
        <v>0</v>
      </c>
      <c r="I39">
        <v>9.9318274985840702</v>
      </c>
      <c r="J39">
        <v>0</v>
      </c>
      <c r="K39">
        <v>13.274246689786199</v>
      </c>
      <c r="L39">
        <v>7.9775690014295302</v>
      </c>
      <c r="M39">
        <v>6.4880706935960601</v>
      </c>
      <c r="N39">
        <v>3.3155781624801803E-2</v>
      </c>
      <c r="O39">
        <v>5.1014390424259301E-2</v>
      </c>
      <c r="P39">
        <v>0.21105120205103201</v>
      </c>
      <c r="Q39">
        <v>9.8497177677816694</v>
      </c>
      <c r="R39">
        <v>1.8823498700485399</v>
      </c>
      <c r="S39">
        <v>32.728257134584503</v>
      </c>
      <c r="T39">
        <v>0</v>
      </c>
      <c r="U39">
        <v>17.572739970089199</v>
      </c>
      <c r="V39">
        <v>37.704869665020702</v>
      </c>
    </row>
    <row r="40" spans="1:22" x14ac:dyDescent="0.25">
      <c r="A40" t="s">
        <v>9</v>
      </c>
      <c r="B40" t="s">
        <v>8</v>
      </c>
      <c r="C40" s="8">
        <v>0.56467229152074105</v>
      </c>
      <c r="D40">
        <v>0.24561410045297499</v>
      </c>
      <c r="E40">
        <v>0.41292199498335302</v>
      </c>
      <c r="F40">
        <v>9.3869619980848498</v>
      </c>
      <c r="G40">
        <v>1.10261068648646</v>
      </c>
      <c r="H40">
        <v>0</v>
      </c>
      <c r="I40">
        <v>24.278737619940301</v>
      </c>
      <c r="J40">
        <v>0</v>
      </c>
      <c r="K40">
        <v>26.0161895216714</v>
      </c>
      <c r="L40">
        <v>7.1325447967167896</v>
      </c>
      <c r="M40">
        <v>11.3095927687769</v>
      </c>
      <c r="N40">
        <v>2.5822566963646501</v>
      </c>
      <c r="O40">
        <v>2.9802681332038699</v>
      </c>
      <c r="P40">
        <v>0</v>
      </c>
      <c r="Q40">
        <v>11.289861229069</v>
      </c>
      <c r="R40">
        <v>0.29773701410625403</v>
      </c>
      <c r="S40">
        <v>2.96470344014311</v>
      </c>
      <c r="T40">
        <v>0</v>
      </c>
      <c r="U40">
        <v>11.1481087800076</v>
      </c>
      <c r="V40">
        <v>71.319321403470099</v>
      </c>
    </row>
    <row r="41" spans="1:22" x14ac:dyDescent="0.25">
      <c r="A41" t="s">
        <v>9</v>
      </c>
      <c r="B41" t="s">
        <v>7</v>
      </c>
      <c r="C41" s="8">
        <v>0.82745753424657398</v>
      </c>
      <c r="D41">
        <v>2.5321389079217198</v>
      </c>
      <c r="E41">
        <v>0.487655470308062</v>
      </c>
      <c r="F41">
        <v>11.9452157702543</v>
      </c>
      <c r="G41">
        <v>0</v>
      </c>
      <c r="H41">
        <v>0</v>
      </c>
      <c r="I41">
        <v>17.491426566066501</v>
      </c>
      <c r="J41">
        <v>0</v>
      </c>
      <c r="K41">
        <v>13.5110238571812</v>
      </c>
      <c r="L41">
        <v>7.4428862058827097</v>
      </c>
      <c r="M41">
        <v>10.939533169246999</v>
      </c>
      <c r="N41">
        <v>8.4242348138591494E-2</v>
      </c>
      <c r="O41">
        <v>0.16220713772439199</v>
      </c>
      <c r="P41">
        <v>4.0818800180522397</v>
      </c>
      <c r="Q41">
        <v>21.411524988035598</v>
      </c>
      <c r="R41">
        <v>0.13682735382529801</v>
      </c>
      <c r="S41">
        <v>9.7734382073623802</v>
      </c>
      <c r="T41">
        <v>0</v>
      </c>
      <c r="U41">
        <v>14.965010148484099</v>
      </c>
      <c r="V41">
        <v>49.469112146515997</v>
      </c>
    </row>
    <row r="42" spans="1:22" x14ac:dyDescent="0.25">
      <c r="A42" t="s">
        <v>9</v>
      </c>
      <c r="B42" t="s">
        <v>7</v>
      </c>
      <c r="C42" s="8">
        <v>5.4069671892662701</v>
      </c>
      <c r="D42">
        <v>0.94107288092351904</v>
      </c>
      <c r="E42">
        <v>0.85353003616191503</v>
      </c>
      <c r="F42">
        <v>1.61033279829781</v>
      </c>
      <c r="G42">
        <v>1.4861764786498</v>
      </c>
      <c r="H42">
        <v>0</v>
      </c>
      <c r="I42">
        <v>24.753597898091201</v>
      </c>
      <c r="J42">
        <v>0</v>
      </c>
      <c r="K42">
        <v>16.997405842639601</v>
      </c>
      <c r="L42">
        <v>6.2140559970670104</v>
      </c>
      <c r="M42">
        <v>13.4491564270959</v>
      </c>
      <c r="N42">
        <v>0.147112928327676</v>
      </c>
      <c r="O42">
        <v>0.13536265537737699</v>
      </c>
      <c r="P42">
        <v>0</v>
      </c>
      <c r="Q42">
        <v>21.1419791211766</v>
      </c>
      <c r="R42">
        <v>1.01273508352582</v>
      </c>
      <c r="S42">
        <v>3.2717106515021301</v>
      </c>
      <c r="T42">
        <v>7.9857712011636703</v>
      </c>
      <c r="U42">
        <v>4.89111219403304</v>
      </c>
      <c r="V42">
        <v>61.561329093221403</v>
      </c>
    </row>
    <row r="43" spans="1:22" x14ac:dyDescent="0.25">
      <c r="A43" t="s">
        <v>9</v>
      </c>
      <c r="B43" t="s">
        <v>8</v>
      </c>
      <c r="C43" s="8">
        <v>1.0035123287671199</v>
      </c>
      <c r="D43">
        <v>1.3412300641338299</v>
      </c>
      <c r="E43">
        <v>0.39398572952916899</v>
      </c>
      <c r="F43">
        <v>4.9972834200901302</v>
      </c>
      <c r="G43">
        <v>0.28431433643590798</v>
      </c>
      <c r="H43">
        <v>5.4498116745871503E-2</v>
      </c>
      <c r="I43">
        <v>21.065817149420699</v>
      </c>
      <c r="J43">
        <v>6.1378673837512103E-2</v>
      </c>
      <c r="K43">
        <v>35.168208794127302</v>
      </c>
      <c r="L43">
        <v>3.08270340799996</v>
      </c>
      <c r="M43">
        <v>12.8469636133843</v>
      </c>
      <c r="N43">
        <v>1.7183702522670201E-3</v>
      </c>
      <c r="O43">
        <v>0</v>
      </c>
      <c r="P43">
        <v>0.18576138550361701</v>
      </c>
      <c r="Q43">
        <v>11.664894444172999</v>
      </c>
      <c r="R43">
        <v>0.254571714878425</v>
      </c>
      <c r="S43">
        <v>7.6426019011547899</v>
      </c>
      <c r="T43">
        <v>0.95406887833332199</v>
      </c>
      <c r="U43">
        <v>7.0713116669348999</v>
      </c>
      <c r="V43">
        <v>72.226790009021997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J43"/>
  <sheetViews>
    <sheetView tabSelected="1" zoomScaleNormal="100" workbookViewId="0">
      <pane xSplit="1" ySplit="1" topLeftCell="C20" activePane="bottomRight" state="frozen"/>
      <selection pane="topRight" activeCell="D1" sqref="D1"/>
      <selection pane="bottomLeft" activeCell="A3" sqref="A3"/>
      <selection pane="bottomRight" activeCell="H1" sqref="H1"/>
    </sheetView>
  </sheetViews>
  <sheetFormatPr baseColWidth="10" defaultColWidth="9.140625" defaultRowHeight="15" x14ac:dyDescent="0.25"/>
  <cols>
    <col min="7" max="7" width="11.5703125" bestFit="1" customWidth="1"/>
    <col min="9" max="9" width="9.42578125" customWidth="1"/>
  </cols>
  <sheetData>
    <row r="1" spans="1:10" x14ac:dyDescent="0.25">
      <c r="A1" s="13" t="s">
        <v>7</v>
      </c>
      <c r="B1">
        <v>129</v>
      </c>
      <c r="C1">
        <v>39417</v>
      </c>
      <c r="D1">
        <v>1.2915843800957054</v>
      </c>
      <c r="E1">
        <v>4.685215402989051E-6</v>
      </c>
      <c r="F1">
        <f>E1*1000*1000</f>
        <v>4.6852154029890514</v>
      </c>
      <c r="I1" t="s">
        <v>50</v>
      </c>
    </row>
    <row r="2" spans="1:10" x14ac:dyDescent="0.25">
      <c r="A2" s="13" t="s">
        <v>7</v>
      </c>
      <c r="B2">
        <v>131</v>
      </c>
      <c r="C2">
        <v>39430</v>
      </c>
      <c r="D2">
        <v>1.2484455919255908</v>
      </c>
      <c r="E2">
        <v>1.3278712011056602E-6</v>
      </c>
      <c r="F2">
        <f>E2*1000*1000</f>
        <v>1.3278712011056601</v>
      </c>
      <c r="I2" t="s">
        <v>51</v>
      </c>
    </row>
    <row r="3" spans="1:10" x14ac:dyDescent="0.25">
      <c r="A3" s="13" t="s">
        <v>7</v>
      </c>
      <c r="B3">
        <v>134</v>
      </c>
      <c r="C3">
        <v>39465</v>
      </c>
      <c r="D3">
        <v>0.18008381810847973</v>
      </c>
      <c r="E3">
        <v>7.4326274098166173E-7</v>
      </c>
      <c r="F3">
        <f>E3*1000*1000</f>
        <v>0.74326274098166178</v>
      </c>
      <c r="I3" t="s">
        <v>52</v>
      </c>
    </row>
    <row r="4" spans="1:10" x14ac:dyDescent="0.25">
      <c r="A4" s="13" t="s">
        <v>7</v>
      </c>
      <c r="B4">
        <v>142</v>
      </c>
      <c r="C4">
        <v>39545</v>
      </c>
      <c r="D4">
        <v>2.5770409310996496</v>
      </c>
      <c r="E4">
        <v>1.2724470747064167E-5</v>
      </c>
      <c r="F4">
        <f>E4*1000*1000</f>
        <v>12.724470747064167</v>
      </c>
      <c r="I4" t="s">
        <v>53</v>
      </c>
    </row>
    <row r="5" spans="1:10" x14ac:dyDescent="0.25">
      <c r="A5" s="13" t="s">
        <v>7</v>
      </c>
      <c r="B5">
        <v>184</v>
      </c>
      <c r="C5">
        <v>39798</v>
      </c>
      <c r="D5">
        <v>0.7</v>
      </c>
      <c r="E5">
        <v>4.7729891213659176E-5</v>
      </c>
      <c r="F5">
        <f>E5*1000*1000</f>
        <v>47.72989121365918</v>
      </c>
      <c r="I5" t="s">
        <v>54</v>
      </c>
    </row>
    <row r="6" spans="1:10" x14ac:dyDescent="0.25">
      <c r="A6" s="13" t="s">
        <v>7</v>
      </c>
      <c r="B6">
        <v>219</v>
      </c>
      <c r="C6">
        <v>40108</v>
      </c>
      <c r="D6">
        <v>2.2799999999999989</v>
      </c>
      <c r="E6">
        <v>2.7487738604411186E-4</v>
      </c>
      <c r="F6">
        <f>E6*1000*1000</f>
        <v>274.87738604411186</v>
      </c>
      <c r="I6" t="s">
        <v>55</v>
      </c>
    </row>
    <row r="7" spans="1:10" ht="16.350000000000001" customHeight="1" x14ac:dyDescent="0.25">
      <c r="A7" s="13" t="s">
        <v>7</v>
      </c>
      <c r="B7">
        <v>290</v>
      </c>
      <c r="C7">
        <v>40586</v>
      </c>
      <c r="D7">
        <v>2.7500000000000018</v>
      </c>
      <c r="E7">
        <v>5.7779988065022228E-4</v>
      </c>
      <c r="F7">
        <f>E7*1000*1000</f>
        <v>577.79988065022224</v>
      </c>
    </row>
    <row r="8" spans="1:10" x14ac:dyDescent="0.25">
      <c r="A8" s="13" t="s">
        <v>7</v>
      </c>
      <c r="B8">
        <v>320</v>
      </c>
      <c r="C8">
        <v>40831</v>
      </c>
      <c r="D8">
        <v>2.77</v>
      </c>
      <c r="E8">
        <v>9.4182516435390831E-5</v>
      </c>
      <c r="F8">
        <f>E8*1000*1000</f>
        <v>94.182516435390824</v>
      </c>
    </row>
    <row r="9" spans="1:10" x14ac:dyDescent="0.25">
      <c r="A9" s="13" t="s">
        <v>7</v>
      </c>
      <c r="B9" t="s">
        <v>49</v>
      </c>
      <c r="C9">
        <v>40922</v>
      </c>
      <c r="D9">
        <v>1</v>
      </c>
      <c r="E9">
        <v>4.3441925767516574E-5</v>
      </c>
      <c r="F9">
        <f>E9*1000*1000</f>
        <v>43.44192576751658</v>
      </c>
      <c r="I9" t="s">
        <v>56</v>
      </c>
    </row>
    <row r="10" spans="1:10" x14ac:dyDescent="0.25">
      <c r="A10" s="12" t="s">
        <v>7</v>
      </c>
      <c r="B10" t="s">
        <v>48</v>
      </c>
      <c r="C10">
        <v>40960</v>
      </c>
      <c r="D10">
        <v>1.0700000000000005</v>
      </c>
      <c r="E10">
        <v>1.1840313246103783E-5</v>
      </c>
      <c r="F10">
        <f>E10*1000*1000</f>
        <v>11.840313246103783</v>
      </c>
    </row>
    <row r="11" spans="1:10" x14ac:dyDescent="0.25">
      <c r="A11" s="12" t="s">
        <v>7</v>
      </c>
      <c r="B11" t="s">
        <v>44</v>
      </c>
      <c r="C11">
        <v>41345</v>
      </c>
      <c r="D11">
        <v>0.65000000000000024</v>
      </c>
      <c r="E11">
        <v>1.0290148624724742E-5</v>
      </c>
      <c r="F11">
        <f>E11*1000*1000</f>
        <v>10.290148624724742</v>
      </c>
      <c r="I11" t="s">
        <v>57</v>
      </c>
    </row>
    <row r="12" spans="1:10" x14ac:dyDescent="0.25">
      <c r="A12" s="12" t="s">
        <v>7</v>
      </c>
      <c r="B12" t="s">
        <v>42</v>
      </c>
      <c r="C12">
        <v>41557</v>
      </c>
      <c r="D12">
        <v>0.93999999999999817</v>
      </c>
      <c r="E12">
        <v>4.4908264172375392E-6</v>
      </c>
      <c r="F12">
        <f>E12*1000*1000</f>
        <v>4.4908264172375398</v>
      </c>
      <c r="I12" s="15">
        <v>-60.643590211887307</v>
      </c>
      <c r="J12" s="16">
        <v>132.1102702285699</v>
      </c>
    </row>
    <row r="13" spans="1:10" ht="15.75" thickBot="1" x14ac:dyDescent="0.3">
      <c r="A13" s="13" t="s">
        <v>7</v>
      </c>
      <c r="B13" t="s">
        <v>41</v>
      </c>
      <c r="C13">
        <v>41601</v>
      </c>
      <c r="D13">
        <v>1</v>
      </c>
      <c r="E13">
        <v>5.2180898622838242E-5</v>
      </c>
      <c r="F13">
        <f>E13*1000*1000</f>
        <v>52.180898622838242</v>
      </c>
    </row>
    <row r="14" spans="1:10" x14ac:dyDescent="0.25">
      <c r="A14" s="13" t="s">
        <v>8</v>
      </c>
      <c r="B14">
        <v>148</v>
      </c>
      <c r="C14">
        <v>39570</v>
      </c>
      <c r="D14">
        <v>1.2345949056388164</v>
      </c>
      <c r="E14">
        <v>8.596779272686035E-5</v>
      </c>
      <c r="F14">
        <f>E14*1000*1000</f>
        <v>85.967792726860353</v>
      </c>
      <c r="G14" s="9">
        <f>AVERAGE(F1:F13)</f>
        <v>87.408815931841929</v>
      </c>
      <c r="I14" s="18" t="s">
        <v>58</v>
      </c>
      <c r="J14" s="20">
        <v>35.733340008341301</v>
      </c>
    </row>
    <row r="15" spans="1:10" x14ac:dyDescent="0.25">
      <c r="A15" s="13" t="s">
        <v>8</v>
      </c>
      <c r="B15">
        <v>152</v>
      </c>
      <c r="C15">
        <v>39584</v>
      </c>
      <c r="D15">
        <v>0.12620805095823787</v>
      </c>
      <c r="E15">
        <v>3.8707544530847924E-6</v>
      </c>
      <c r="F15">
        <f>E15*1000*1000</f>
        <v>3.8707544530847926</v>
      </c>
      <c r="G15" s="9">
        <f>STDEV(F1:F13)</f>
        <v>164.89828377310997</v>
      </c>
      <c r="I15" s="17" t="s">
        <v>59</v>
      </c>
      <c r="J15" s="21">
        <v>0.72668904584982541</v>
      </c>
    </row>
    <row r="16" spans="1:10" x14ac:dyDescent="0.25">
      <c r="A16" s="13" t="s">
        <v>8</v>
      </c>
      <c r="B16">
        <v>168</v>
      </c>
      <c r="C16">
        <v>39661</v>
      </c>
      <c r="D16">
        <v>2.3229471961665515</v>
      </c>
      <c r="E16">
        <v>2.0280606643491885E-4</v>
      </c>
      <c r="F16">
        <f>E16*1000*1000</f>
        <v>202.80606643491885</v>
      </c>
      <c r="G16" s="9"/>
      <c r="I16" s="17" t="s">
        <v>60</v>
      </c>
      <c r="J16" s="21">
        <v>1.9599639845400536</v>
      </c>
    </row>
    <row r="17" spans="1:10" x14ac:dyDescent="0.25">
      <c r="A17" s="13" t="s">
        <v>8</v>
      </c>
      <c r="B17">
        <v>170</v>
      </c>
      <c r="C17">
        <v>39683</v>
      </c>
      <c r="D17">
        <v>1.866863381862262</v>
      </c>
      <c r="E17">
        <v>1.3666216570398608E-4</v>
      </c>
      <c r="F17">
        <f>E17*1000*1000</f>
        <v>136.66216570398609</v>
      </c>
      <c r="G17" s="9"/>
      <c r="I17" s="17" t="s">
        <v>61</v>
      </c>
      <c r="J17" s="21">
        <v>0.46741646535550485</v>
      </c>
    </row>
    <row r="18" spans="1:10" ht="15.75" thickBot="1" x14ac:dyDescent="0.3">
      <c r="A18" s="13" t="s">
        <v>8</v>
      </c>
      <c r="B18">
        <v>199</v>
      </c>
      <c r="C18">
        <v>39913</v>
      </c>
      <c r="D18">
        <v>0.68000000000000116</v>
      </c>
      <c r="E18">
        <v>8.6634429740125092E-6</v>
      </c>
      <c r="F18">
        <f>E18*1000*1000</f>
        <v>8.6634429740125096</v>
      </c>
      <c r="G18" s="9"/>
      <c r="I18" s="19" t="s">
        <v>62</v>
      </c>
      <c r="J18" s="22">
        <v>0.05</v>
      </c>
    </row>
    <row r="19" spans="1:10" x14ac:dyDescent="0.25">
      <c r="A19" s="13" t="s">
        <v>8</v>
      </c>
      <c r="B19">
        <v>245</v>
      </c>
      <c r="C19">
        <v>40351</v>
      </c>
      <c r="D19">
        <v>0.49000000000000093</v>
      </c>
      <c r="E19">
        <v>1.6055153950251774E-6</v>
      </c>
      <c r="F19">
        <f>E19*1000*1000</f>
        <v>1.6055153950251773</v>
      </c>
      <c r="G19" s="9"/>
    </row>
    <row r="20" spans="1:10" x14ac:dyDescent="0.25">
      <c r="A20" s="13" t="s">
        <v>8</v>
      </c>
      <c r="B20">
        <v>312</v>
      </c>
      <c r="C20">
        <v>40748</v>
      </c>
      <c r="D20">
        <v>2.1999999999999993</v>
      </c>
      <c r="E20">
        <v>5.673012500191902E-5</v>
      </c>
      <c r="F20">
        <f>E20*1000*1000</f>
        <v>56.730125001919021</v>
      </c>
      <c r="G20" s="9"/>
      <c r="I20" s="23" t="s">
        <v>63</v>
      </c>
    </row>
    <row r="21" spans="1:10" x14ac:dyDescent="0.25">
      <c r="A21" s="13" t="s">
        <v>8</v>
      </c>
      <c r="B21" t="s">
        <v>47</v>
      </c>
      <c r="C21">
        <v>41048</v>
      </c>
      <c r="D21">
        <v>1.2939749409547348</v>
      </c>
      <c r="E21">
        <v>5.2098667271396877E-5</v>
      </c>
      <c r="F21">
        <f>E21*1000*1000</f>
        <v>52.098667271396877</v>
      </c>
      <c r="G21" s="9"/>
      <c r="I21" s="23" t="s">
        <v>64</v>
      </c>
    </row>
    <row r="22" spans="1:10" x14ac:dyDescent="0.25">
      <c r="A22" s="13" t="s">
        <v>8</v>
      </c>
      <c r="B22" t="s">
        <v>46</v>
      </c>
      <c r="C22">
        <v>41113</v>
      </c>
      <c r="D22">
        <v>0.93905427374589501</v>
      </c>
      <c r="E22">
        <v>2.4313631189024146E-5</v>
      </c>
      <c r="F22">
        <f>E22*1000*1000</f>
        <v>24.313631189024147</v>
      </c>
      <c r="G22" s="9"/>
      <c r="I22" s="23" t="s">
        <v>65</v>
      </c>
    </row>
    <row r="23" spans="1:10" x14ac:dyDescent="0.25">
      <c r="A23" s="12" t="s">
        <v>8</v>
      </c>
      <c r="B23" t="s">
        <v>45</v>
      </c>
      <c r="C23">
        <v>41149</v>
      </c>
      <c r="D23">
        <v>0.97999999999999798</v>
      </c>
      <c r="E23">
        <v>4.3009951419956771E-6</v>
      </c>
      <c r="F23">
        <f>E23*1000*1000</f>
        <v>4.3009951419956778</v>
      </c>
      <c r="G23" s="9"/>
      <c r="I23" s="23" t="s">
        <v>66</v>
      </c>
    </row>
    <row r="24" spans="1:10" x14ac:dyDescent="0.25">
      <c r="A24" s="13" t="s">
        <v>8</v>
      </c>
      <c r="B24" t="s">
        <v>43</v>
      </c>
      <c r="C24">
        <v>41434</v>
      </c>
      <c r="D24">
        <v>0.6414733470434808</v>
      </c>
      <c r="E24">
        <v>8.1733805093150199E-6</v>
      </c>
      <c r="F24">
        <f>E24*1000*1000</f>
        <v>8.1733805093150202</v>
      </c>
      <c r="G24" s="9"/>
      <c r="I24" s="23" t="s">
        <v>67</v>
      </c>
    </row>
    <row r="25" spans="1:10" x14ac:dyDescent="0.25">
      <c r="A25" s="13" t="s">
        <v>8</v>
      </c>
      <c r="B25">
        <v>355</v>
      </c>
      <c r="C25">
        <v>41745</v>
      </c>
      <c r="D25">
        <v>1.1400000000000012</v>
      </c>
      <c r="E25">
        <v>3.4913174280469657E-5</v>
      </c>
      <c r="F25">
        <f>E25*1000*1000</f>
        <v>34.913174280469661</v>
      </c>
      <c r="G25" s="9"/>
    </row>
    <row r="26" spans="1:10" s="11" customFormat="1" x14ac:dyDescent="0.25">
      <c r="G26" s="14">
        <f>AVERAGE(F14:F25)</f>
        <v>51.675475923500692</v>
      </c>
    </row>
    <row r="27" spans="1:10" x14ac:dyDescent="0.25">
      <c r="G27" s="9">
        <f>STDEV(F14:F25)</f>
        <v>62.576230418413338</v>
      </c>
      <c r="I27" t="s">
        <v>68</v>
      </c>
    </row>
    <row r="28" spans="1:10" s="10" customFormat="1" x14ac:dyDescent="0.25"/>
    <row r="29" spans="1:10" x14ac:dyDescent="0.25">
      <c r="I29" t="s">
        <v>57</v>
      </c>
    </row>
    <row r="30" spans="1:10" s="11" customFormat="1" x14ac:dyDescent="0.25">
      <c r="I30" s="24">
        <v>-69.212149028783998</v>
      </c>
      <c r="J30" s="25">
        <v>140.67882904546661</v>
      </c>
    </row>
    <row r="31" spans="1:10" s="10" customFormat="1" ht="15.75" thickBot="1" x14ac:dyDescent="0.3"/>
    <row r="32" spans="1:10" x14ac:dyDescent="0.25">
      <c r="I32" s="18" t="s">
        <v>58</v>
      </c>
      <c r="J32" s="20">
        <v>35.733340008341301</v>
      </c>
    </row>
    <row r="33" spans="9:10" x14ac:dyDescent="0.25">
      <c r="I33" s="17" t="s">
        <v>69</v>
      </c>
      <c r="J33" s="21">
        <v>0.70436610880462125</v>
      </c>
    </row>
    <row r="34" spans="9:10" x14ac:dyDescent="0.25">
      <c r="I34" s="17" t="s">
        <v>70</v>
      </c>
      <c r="J34" s="21">
        <v>2.0686576102995882</v>
      </c>
    </row>
    <row r="35" spans="9:10" x14ac:dyDescent="0.25">
      <c r="I35" s="17" t="s">
        <v>71</v>
      </c>
      <c r="J35" s="26">
        <v>23</v>
      </c>
    </row>
    <row r="36" spans="9:10" x14ac:dyDescent="0.25">
      <c r="I36" s="17" t="s">
        <v>61</v>
      </c>
      <c r="J36" s="21">
        <v>0.4882760775314281</v>
      </c>
    </row>
    <row r="37" spans="9:10" ht="15.75" thickBot="1" x14ac:dyDescent="0.3">
      <c r="I37" s="19" t="s">
        <v>62</v>
      </c>
      <c r="J37" s="22">
        <v>0.05</v>
      </c>
    </row>
    <row r="39" spans="9:10" x14ac:dyDescent="0.25">
      <c r="I39" s="23" t="s">
        <v>63</v>
      </c>
    </row>
    <row r="40" spans="9:10" x14ac:dyDescent="0.25">
      <c r="I40" s="23" t="s">
        <v>64</v>
      </c>
    </row>
    <row r="41" spans="9:10" x14ac:dyDescent="0.25">
      <c r="I41" s="23" t="s">
        <v>65</v>
      </c>
    </row>
    <row r="42" spans="9:10" x14ac:dyDescent="0.25">
      <c r="I42" s="23" t="s">
        <v>66</v>
      </c>
    </row>
    <row r="43" spans="9:10" x14ac:dyDescent="0.25">
      <c r="I43" s="23" t="s">
        <v>72</v>
      </c>
    </row>
  </sheetData>
  <sortState ref="A1:F25">
    <sortCondition ref="A1:A25"/>
  </sortState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 r:id="rId1"/>
  <headerFooter>
    <oddHeader>&amp;C&amp;"Times New Roman,Regular"&amp;12&amp;A</oddHeader>
    <oddFooter>&amp;C&amp;"Times New Roman,Regular"&amp;12Page &amp;P</oddFooter>
  </headerFooter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Pict="0" macro="[0]!GoToResults1703201710580570">
                <anchor moveWithCells="1">
                  <from>
                    <xdr:col>8</xdr:col>
                    <xdr:colOff>9525</xdr:colOff>
                    <xdr:row>6</xdr:row>
                    <xdr:rowOff>9525</xdr:rowOff>
                  </from>
                  <to>
                    <xdr:col>13</xdr:col>
                    <xdr:colOff>0</xdr:colOff>
                    <xdr:row>6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66"/>
  <sheetViews>
    <sheetView zoomScaleNormal="100" workbookViewId="0">
      <selection activeCell="I5" sqref="I5"/>
    </sheetView>
  </sheetViews>
  <sheetFormatPr baseColWidth="10" defaultColWidth="9.140625" defaultRowHeight="15" x14ac:dyDescent="0.25"/>
  <cols>
    <col min="1" max="5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 t="s">
        <v>7</v>
      </c>
      <c r="C2" s="1">
        <v>49.013698630137</v>
      </c>
      <c r="D2" s="1">
        <v>4672.4307859999999</v>
      </c>
      <c r="E2" s="1">
        <v>6958.7243189081601</v>
      </c>
    </row>
    <row r="3" spans="1:5" x14ac:dyDescent="0.25">
      <c r="A3" s="1" t="s">
        <v>6</v>
      </c>
      <c r="B3" s="1" t="s">
        <v>7</v>
      </c>
      <c r="C3" s="1">
        <v>56</v>
      </c>
      <c r="D3" s="1">
        <v>7773.729585</v>
      </c>
      <c r="E3" s="1">
        <v>12054.681744699999</v>
      </c>
    </row>
    <row r="4" spans="1:5" x14ac:dyDescent="0.25">
      <c r="A4" s="1" t="s">
        <v>6</v>
      </c>
      <c r="B4" s="1" t="s">
        <v>7</v>
      </c>
      <c r="C4" s="1">
        <v>36.958904109589</v>
      </c>
      <c r="D4" s="1">
        <v>453.50448999999998</v>
      </c>
      <c r="E4" s="1">
        <v>955.51743541604003</v>
      </c>
    </row>
    <row r="5" spans="1:5" x14ac:dyDescent="0.25">
      <c r="A5" s="1" t="s">
        <v>6</v>
      </c>
      <c r="B5" s="1" t="s">
        <v>7</v>
      </c>
      <c r="C5" s="1">
        <v>37.260273972602697</v>
      </c>
      <c r="D5" s="1">
        <v>581.94220759687096</v>
      </c>
      <c r="E5" s="1">
        <v>1128.57105107797</v>
      </c>
    </row>
    <row r="6" spans="1:5" x14ac:dyDescent="0.25">
      <c r="A6" s="1" t="s">
        <v>6</v>
      </c>
      <c r="B6" s="1" t="s">
        <v>7</v>
      </c>
      <c r="C6" s="1">
        <v>67.315068493150704</v>
      </c>
      <c r="D6" s="1">
        <v>2518.3207039653498</v>
      </c>
      <c r="E6" s="1">
        <v>5124.4538991100198</v>
      </c>
    </row>
    <row r="7" spans="1:5" x14ac:dyDescent="0.25">
      <c r="A7" s="1" t="s">
        <v>6</v>
      </c>
      <c r="B7" s="1" t="s">
        <v>7</v>
      </c>
      <c r="C7" s="1">
        <v>99.315068493150704</v>
      </c>
      <c r="D7" s="1">
        <v>1556.89220548716</v>
      </c>
      <c r="E7" s="1">
        <v>3135.7939461015699</v>
      </c>
    </row>
    <row r="8" spans="1:5" x14ac:dyDescent="0.25">
      <c r="A8" s="1" t="s">
        <v>6</v>
      </c>
      <c r="B8" s="1" t="s">
        <v>7</v>
      </c>
      <c r="C8" s="1">
        <v>169.36986301369899</v>
      </c>
      <c r="D8" s="1">
        <v>17974.584210000001</v>
      </c>
      <c r="E8" s="1">
        <v>26259.724896443298</v>
      </c>
    </row>
    <row r="9" spans="1:5" x14ac:dyDescent="0.25">
      <c r="A9" s="1" t="s">
        <v>6</v>
      </c>
      <c r="B9" s="1" t="s">
        <v>7</v>
      </c>
      <c r="C9" s="1">
        <v>70.465753424657507</v>
      </c>
      <c r="D9" s="1">
        <v>3488</v>
      </c>
      <c r="E9" s="1">
        <v>5400.0357000000004</v>
      </c>
    </row>
    <row r="10" spans="1:5" x14ac:dyDescent="0.25">
      <c r="A10" s="1" t="s">
        <v>6</v>
      </c>
      <c r="B10" s="1" t="s">
        <v>7</v>
      </c>
      <c r="C10" s="1">
        <v>146.68493150684901</v>
      </c>
      <c r="D10" s="1">
        <v>16245.124659999999</v>
      </c>
      <c r="E10" s="1">
        <v>24218.127503994001</v>
      </c>
    </row>
    <row r="11" spans="1:5" x14ac:dyDescent="0.25">
      <c r="A11" s="1" t="s">
        <v>6</v>
      </c>
      <c r="B11" s="1" t="s">
        <v>7</v>
      </c>
      <c r="C11" s="1">
        <v>131.20547945205499</v>
      </c>
      <c r="D11" s="1">
        <v>8814.3248679999997</v>
      </c>
      <c r="E11" s="1">
        <v>13343.2080594608</v>
      </c>
    </row>
    <row r="12" spans="1:5" x14ac:dyDescent="0.25">
      <c r="A12" s="1" t="s">
        <v>6</v>
      </c>
      <c r="B12" s="1" t="s">
        <v>7</v>
      </c>
      <c r="C12" s="1">
        <v>101.452054794521</v>
      </c>
      <c r="D12" s="1">
        <v>721.60910174266996</v>
      </c>
      <c r="E12" s="1">
        <v>1548.3398045111901</v>
      </c>
    </row>
    <row r="13" spans="1:5" x14ac:dyDescent="0.25">
      <c r="A13" s="1" t="s">
        <v>6</v>
      </c>
      <c r="B13" s="1" t="s">
        <v>7</v>
      </c>
      <c r="C13" s="1">
        <v>311.09589041095899</v>
      </c>
      <c r="D13" s="1">
        <v>5306.3063115744899</v>
      </c>
      <c r="E13" s="1">
        <v>11428.8911784593</v>
      </c>
    </row>
    <row r="14" spans="1:5" x14ac:dyDescent="0.25">
      <c r="A14" s="1" t="s">
        <v>6</v>
      </c>
      <c r="B14" s="1" t="s">
        <v>7</v>
      </c>
      <c r="C14" s="1">
        <v>225.12328767123299</v>
      </c>
      <c r="D14" s="1">
        <v>2395.1393358707401</v>
      </c>
      <c r="E14" s="1">
        <v>3971.8473607350102</v>
      </c>
    </row>
    <row r="15" spans="1:5" x14ac:dyDescent="0.25">
      <c r="A15"/>
      <c r="B15"/>
      <c r="C15" s="6">
        <f>AVERAGE(C2:C14)</f>
        <v>115.48155953635411</v>
      </c>
      <c r="D15" s="6">
        <f>AVERAGE(D2:D14)</f>
        <v>5577.069881941331</v>
      </c>
      <c r="E15" s="6">
        <f>AVERAGE(E2:E14)</f>
        <v>8886.7628383782594</v>
      </c>
    </row>
    <row r="16" spans="1:5" x14ac:dyDescent="0.25">
      <c r="A16"/>
      <c r="B16"/>
      <c r="C16" s="6">
        <f>STDEV(C2:C14)</f>
        <v>81.371648321926003</v>
      </c>
      <c r="D16" s="6">
        <f>STDEV(D2:D14)</f>
        <v>5762.5729569861405</v>
      </c>
      <c r="E16" s="6">
        <f>STDEV(E2:E14)</f>
        <v>8353.815667782439</v>
      </c>
    </row>
    <row r="17" spans="1:5" x14ac:dyDescent="0.25">
      <c r="A17" s="1" t="s">
        <v>6</v>
      </c>
      <c r="B17" s="1" t="s">
        <v>8</v>
      </c>
      <c r="C17" s="1">
        <v>21.4794520547945</v>
      </c>
      <c r="D17" s="1">
        <v>540.83776979376501</v>
      </c>
      <c r="E17" s="1">
        <v>1140.17911605278</v>
      </c>
    </row>
    <row r="18" spans="1:5" x14ac:dyDescent="0.25">
      <c r="A18" s="1" t="s">
        <v>6</v>
      </c>
      <c r="B18" s="1" t="s">
        <v>8</v>
      </c>
      <c r="C18" s="1">
        <v>63.561643835616401</v>
      </c>
      <c r="D18" s="1">
        <v>363.70224443224799</v>
      </c>
      <c r="E18" s="1">
        <v>993.27514873029702</v>
      </c>
    </row>
    <row r="19" spans="1:5" x14ac:dyDescent="0.25">
      <c r="A19" s="1" t="s">
        <v>6</v>
      </c>
      <c r="B19" s="1" t="s">
        <v>8</v>
      </c>
      <c r="C19" s="1">
        <v>36.5205479452055</v>
      </c>
      <c r="D19" s="1">
        <v>262.02358035002902</v>
      </c>
      <c r="E19" s="1">
        <v>598.10146320137198</v>
      </c>
    </row>
    <row r="20" spans="1:5" x14ac:dyDescent="0.25">
      <c r="A20" s="1" t="s">
        <v>6</v>
      </c>
      <c r="B20" s="1" t="s">
        <v>8</v>
      </c>
      <c r="C20" s="1">
        <v>56.931506849315099</v>
      </c>
      <c r="D20" s="1">
        <v>757.21882102911604</v>
      </c>
      <c r="E20" s="1">
        <v>1541.5029308323799</v>
      </c>
    </row>
    <row r="21" spans="1:5" x14ac:dyDescent="0.25">
      <c r="A21" s="1" t="s">
        <v>6</v>
      </c>
      <c r="B21" s="1" t="s">
        <v>8</v>
      </c>
      <c r="C21" s="1">
        <v>72.767123287671197</v>
      </c>
      <c r="D21" s="1">
        <v>880.10057881117598</v>
      </c>
      <c r="E21" s="1">
        <v>2205.3732203462901</v>
      </c>
    </row>
    <row r="22" spans="1:5" x14ac:dyDescent="0.25">
      <c r="A22" s="1" t="s">
        <v>6</v>
      </c>
      <c r="B22" s="1" t="s">
        <v>8</v>
      </c>
      <c r="C22" s="1">
        <v>37.260273972602697</v>
      </c>
      <c r="D22" s="1">
        <v>4044.533779375</v>
      </c>
      <c r="E22" s="1">
        <v>12691.585503083001</v>
      </c>
    </row>
    <row r="23" spans="1:5" x14ac:dyDescent="0.25">
      <c r="A23" s="1" t="s">
        <v>6</v>
      </c>
      <c r="B23" s="1" t="s">
        <v>8</v>
      </c>
      <c r="C23" s="1">
        <v>48.657534246575402</v>
      </c>
      <c r="D23" s="1">
        <v>1584.2623000000001</v>
      </c>
      <c r="E23" s="1">
        <v>3814.3829999999998</v>
      </c>
    </row>
    <row r="24" spans="1:5" x14ac:dyDescent="0.25">
      <c r="A24" s="1" t="s">
        <v>6</v>
      </c>
      <c r="B24" s="1" t="s">
        <v>8</v>
      </c>
      <c r="C24" s="1">
        <v>95.808219178082197</v>
      </c>
      <c r="D24" s="1">
        <v>3215</v>
      </c>
      <c r="E24" s="1">
        <v>5000.1016</v>
      </c>
    </row>
    <row r="25" spans="1:5" x14ac:dyDescent="0.25">
      <c r="A25" s="1" t="s">
        <v>6</v>
      </c>
      <c r="B25" s="1" t="s">
        <v>8</v>
      </c>
      <c r="C25" s="1">
        <v>40.054794520548</v>
      </c>
      <c r="D25" s="1">
        <v>1625.7152272221199</v>
      </c>
      <c r="E25" s="1">
        <v>3546.1683090193401</v>
      </c>
    </row>
    <row r="26" spans="1:5" x14ac:dyDescent="0.25">
      <c r="A26" s="1" t="s">
        <v>6</v>
      </c>
      <c r="B26" s="1" t="s">
        <v>8</v>
      </c>
      <c r="C26" s="1">
        <v>51.041095890411</v>
      </c>
      <c r="D26" s="1">
        <v>501.94485543454499</v>
      </c>
      <c r="E26" s="1">
        <v>1095.4663337811301</v>
      </c>
    </row>
    <row r="27" spans="1:5" x14ac:dyDescent="0.25">
      <c r="A27" s="1" t="s">
        <v>6</v>
      </c>
      <c r="B27" s="1" t="s">
        <v>8</v>
      </c>
      <c r="C27" s="1">
        <v>121.369863013699</v>
      </c>
      <c r="D27" s="1">
        <v>676.51708527037499</v>
      </c>
      <c r="E27" s="1">
        <v>1585.7436130979499</v>
      </c>
    </row>
    <row r="28" spans="1:5" x14ac:dyDescent="0.25">
      <c r="A28"/>
      <c r="B28"/>
      <c r="C28" s="6">
        <f>AVERAGE(C17:C27)</f>
        <v>58.677459526774641</v>
      </c>
      <c r="D28" s="6">
        <f>AVERAGE(D17:D27)</f>
        <v>1313.8051128834886</v>
      </c>
      <c r="E28" s="6">
        <f>AVERAGE(E17:E27)</f>
        <v>3110.170930740413</v>
      </c>
    </row>
    <row r="29" spans="1:5" x14ac:dyDescent="0.25">
      <c r="A29"/>
      <c r="B29"/>
      <c r="C29" s="6">
        <f>STDEV(C17:C27)</f>
        <v>28.93663064557234</v>
      </c>
      <c r="D29" s="6">
        <f>STDEV(D17:D27)</f>
        <v>1241.4272212057479</v>
      </c>
      <c r="E29" s="6">
        <f>STDEV(E17:E27)</f>
        <v>3469.8162985392701</v>
      </c>
    </row>
    <row r="30" spans="1:5" x14ac:dyDescent="0.25">
      <c r="A30" s="1" t="s">
        <v>9</v>
      </c>
      <c r="B30" s="1" t="s">
        <v>7</v>
      </c>
      <c r="C30" s="1">
        <v>3.5385873427279599</v>
      </c>
      <c r="D30" s="1">
        <v>8.4156300000000003E-3</v>
      </c>
      <c r="E30" s="1">
        <v>3.6424946299999998</v>
      </c>
    </row>
    <row r="31" spans="1:5" x14ac:dyDescent="0.25">
      <c r="A31" s="1" t="s">
        <v>9</v>
      </c>
      <c r="B31" s="1" t="s">
        <v>7</v>
      </c>
      <c r="C31" s="1">
        <v>3.4203988819879201</v>
      </c>
      <c r="D31" s="1">
        <v>1.2641599999999999E-2</v>
      </c>
      <c r="E31" s="1">
        <v>1.0636196</v>
      </c>
    </row>
    <row r="32" spans="1:5" x14ac:dyDescent="0.25">
      <c r="A32" s="1" t="s">
        <v>9</v>
      </c>
      <c r="B32" s="1" t="s">
        <v>7</v>
      </c>
      <c r="C32" s="1">
        <v>0.49338032358487599</v>
      </c>
      <c r="D32" s="1">
        <v>1.2200000000000001E-2</v>
      </c>
      <c r="E32" s="1">
        <v>4.1627695400000002</v>
      </c>
    </row>
    <row r="33" spans="1:5" x14ac:dyDescent="0.25">
      <c r="A33" s="1" t="s">
        <v>9</v>
      </c>
      <c r="B33" s="1" t="s">
        <v>7</v>
      </c>
      <c r="C33" s="1">
        <v>7.0603861126017797</v>
      </c>
      <c r="D33" s="1">
        <v>1.2200000000000001E-2</v>
      </c>
      <c r="E33" s="1">
        <v>4.9376284999999998</v>
      </c>
    </row>
    <row r="34" spans="1:5" x14ac:dyDescent="0.25">
      <c r="A34" s="1" t="s">
        <v>9</v>
      </c>
      <c r="B34" s="1" t="s">
        <v>7</v>
      </c>
      <c r="C34" s="1">
        <v>7.86301369863014</v>
      </c>
      <c r="D34" s="1">
        <v>1.66351515740336</v>
      </c>
      <c r="E34" s="1">
        <v>68.185558876656003</v>
      </c>
    </row>
    <row r="35" spans="1:5" x14ac:dyDescent="0.25">
      <c r="A35" s="1" t="s">
        <v>9</v>
      </c>
      <c r="B35" s="1" t="s">
        <v>7</v>
      </c>
      <c r="C35" s="1">
        <v>6.24657534246575</v>
      </c>
      <c r="D35" s="1">
        <v>1.5</v>
      </c>
      <c r="E35" s="1">
        <v>120.560257036891</v>
      </c>
    </row>
    <row r="36" spans="1:5" x14ac:dyDescent="0.25">
      <c r="A36" s="1" t="s">
        <v>9</v>
      </c>
      <c r="B36" s="1" t="s">
        <v>7</v>
      </c>
      <c r="C36" s="1">
        <v>7.5342465753424701</v>
      </c>
      <c r="D36" s="1">
        <v>0.87</v>
      </c>
      <c r="E36" s="1">
        <v>210.109047509172</v>
      </c>
    </row>
    <row r="37" spans="1:5" x14ac:dyDescent="0.25">
      <c r="A37" s="1" t="s">
        <v>9</v>
      </c>
      <c r="B37" s="1" t="s">
        <v>7</v>
      </c>
      <c r="C37" s="1">
        <v>7.5890410958904102</v>
      </c>
      <c r="D37" s="1">
        <v>0.20569999999999999</v>
      </c>
      <c r="E37" s="1">
        <v>36.819277232019097</v>
      </c>
    </row>
    <row r="38" spans="1:5" x14ac:dyDescent="0.25">
      <c r="A38" s="1" t="s">
        <v>9</v>
      </c>
      <c r="B38" s="1" t="s">
        <v>7</v>
      </c>
      <c r="C38" s="1">
        <v>9.2761117535494293</v>
      </c>
      <c r="D38" s="1">
        <v>0.74509999999999998</v>
      </c>
      <c r="E38" s="1">
        <v>43.441925767516601</v>
      </c>
    </row>
    <row r="39" spans="1:5" x14ac:dyDescent="0.25">
      <c r="A39" s="1" t="s">
        <v>9</v>
      </c>
      <c r="B39" s="1" t="s">
        <v>7</v>
      </c>
      <c r="C39" s="1">
        <v>2.93150684931507</v>
      </c>
      <c r="D39" s="1">
        <v>0.25629007080465099</v>
      </c>
      <c r="E39" s="1">
        <v>11.152011965164601</v>
      </c>
    </row>
    <row r="40" spans="1:5" x14ac:dyDescent="0.25">
      <c r="A40" s="1" t="s">
        <v>9</v>
      </c>
      <c r="B40" s="1" t="s">
        <v>7</v>
      </c>
      <c r="C40" s="1">
        <v>1.7808219178082201</v>
      </c>
      <c r="D40" s="1">
        <v>0.274838168122783</v>
      </c>
      <c r="E40" s="1">
        <v>15.869772758326899</v>
      </c>
    </row>
    <row r="41" spans="1:5" x14ac:dyDescent="0.25">
      <c r="A41" s="1" t="s">
        <v>9</v>
      </c>
      <c r="B41" s="1" t="s">
        <v>7</v>
      </c>
      <c r="C41" s="1">
        <v>2.5753424657534199</v>
      </c>
      <c r="D41" s="1">
        <v>0.126445268943807</v>
      </c>
      <c r="E41" s="1">
        <v>4.9855150243664399</v>
      </c>
    </row>
    <row r="42" spans="1:5" x14ac:dyDescent="0.25">
      <c r="A42" s="1" t="s">
        <v>9</v>
      </c>
      <c r="B42" s="1" t="s">
        <v>7</v>
      </c>
      <c r="C42" s="1">
        <v>16.828407062764601</v>
      </c>
      <c r="D42" s="1">
        <v>0.53532203272086099</v>
      </c>
      <c r="E42" s="1">
        <v>56.807226883206397</v>
      </c>
    </row>
    <row r="43" spans="1:5" x14ac:dyDescent="0.25">
      <c r="A43" s="1" t="s">
        <v>9</v>
      </c>
      <c r="B43" s="1" t="s">
        <v>7</v>
      </c>
      <c r="C43" s="1">
        <v>5.8204095656097596</v>
      </c>
      <c r="D43" s="1">
        <v>0.32860834302004999</v>
      </c>
      <c r="E43" s="1">
        <v>111.940991000705</v>
      </c>
    </row>
    <row r="44" spans="1:5" x14ac:dyDescent="0.25">
      <c r="A44" s="1" t="s">
        <v>9</v>
      </c>
      <c r="B44" s="1" t="s">
        <v>7</v>
      </c>
      <c r="C44" s="1">
        <v>4.5033652323666598</v>
      </c>
      <c r="D44" s="1">
        <v>0.23110426412405999</v>
      </c>
      <c r="E44" s="1">
        <v>50.669752973438499</v>
      </c>
    </row>
    <row r="45" spans="1:5" x14ac:dyDescent="0.25">
      <c r="A45" s="1" t="s">
        <v>9</v>
      </c>
      <c r="B45" s="1" t="s">
        <v>7</v>
      </c>
      <c r="C45" s="1">
        <v>4.4979445891155398</v>
      </c>
      <c r="D45" s="1">
        <v>0.205105039964668</v>
      </c>
      <c r="E45" s="1">
        <v>9.9981727591002407</v>
      </c>
    </row>
    <row r="46" spans="1:5" x14ac:dyDescent="0.25">
      <c r="A46" s="1" t="s">
        <v>9</v>
      </c>
      <c r="B46" s="1" t="s">
        <v>7</v>
      </c>
      <c r="C46" s="1">
        <v>3.04109589041096</v>
      </c>
      <c r="D46" s="1">
        <v>0.13591557579359601</v>
      </c>
      <c r="E46" s="1">
        <v>14.086500778734599</v>
      </c>
    </row>
    <row r="47" spans="1:5" x14ac:dyDescent="0.25">
      <c r="A47"/>
      <c r="B47"/>
      <c r="C47" s="6">
        <f>AVERAGE(C30:C46)</f>
        <v>5.5882726294073501</v>
      </c>
      <c r="D47" s="6">
        <f>AVERAGE(D30:D46)</f>
        <v>0.41902359711163739</v>
      </c>
      <c r="E47" s="6">
        <f>AVERAGE(E30:E46)</f>
        <v>45.20191310795866</v>
      </c>
    </row>
    <row r="48" spans="1:5" x14ac:dyDescent="0.25">
      <c r="A48"/>
      <c r="B48"/>
      <c r="C48" s="6">
        <f>STDEV(C30:C46)</f>
        <v>3.790655283916823</v>
      </c>
      <c r="D48" s="6">
        <f>STDEV(D30:D46)</f>
        <v>0.50330388228912692</v>
      </c>
      <c r="E48" s="6">
        <f>STDEV(E30:E46)</f>
        <v>56.413064446612609</v>
      </c>
    </row>
    <row r="49" spans="1:5" x14ac:dyDescent="0.25">
      <c r="A49" s="1" t="s">
        <v>9</v>
      </c>
      <c r="B49" s="1" t="s">
        <v>8</v>
      </c>
      <c r="C49" s="1">
        <v>3.3824517962707299</v>
      </c>
      <c r="D49" s="1">
        <v>0.36399999999999999</v>
      </c>
      <c r="E49" s="1">
        <v>69.962389000000002</v>
      </c>
    </row>
    <row r="50" spans="1:5" x14ac:dyDescent="0.25">
      <c r="A50" s="1" t="s">
        <v>9</v>
      </c>
      <c r="B50" s="1" t="s">
        <v>8</v>
      </c>
      <c r="C50" s="1">
        <v>0.34577548207736403</v>
      </c>
      <c r="D50" s="1">
        <v>0.13844999999999999</v>
      </c>
      <c r="E50" s="1">
        <v>31.735401800000002</v>
      </c>
    </row>
    <row r="51" spans="1:5" x14ac:dyDescent="0.25">
      <c r="A51" s="1" t="s">
        <v>9</v>
      </c>
      <c r="B51" s="1" t="s">
        <v>8</v>
      </c>
      <c r="C51" s="1">
        <v>6.3642388936069896</v>
      </c>
      <c r="D51" s="1">
        <v>0.75449999999999995</v>
      </c>
      <c r="E51" s="1">
        <v>89.350499999999997</v>
      </c>
    </row>
    <row r="52" spans="1:5" x14ac:dyDescent="0.25">
      <c r="A52" s="1" t="s">
        <v>9</v>
      </c>
      <c r="B52" s="1" t="s">
        <v>8</v>
      </c>
      <c r="C52" s="1">
        <v>5.11469419688291</v>
      </c>
      <c r="D52" s="1">
        <v>0.51200000000000001</v>
      </c>
      <c r="E52" s="1">
        <v>74.158659999999998</v>
      </c>
    </row>
    <row r="53" spans="1:5" x14ac:dyDescent="0.25">
      <c r="A53" s="1" t="s">
        <v>9</v>
      </c>
      <c r="B53" s="1" t="s">
        <v>8</v>
      </c>
      <c r="C53" s="1">
        <v>1.86301369863014</v>
      </c>
      <c r="D53" s="1">
        <v>0.48</v>
      </c>
      <c r="E53" s="1">
        <v>17.767846191740102</v>
      </c>
    </row>
    <row r="54" spans="1:5" x14ac:dyDescent="0.25">
      <c r="A54" s="1" t="s">
        <v>9</v>
      </c>
      <c r="B54" s="1" t="s">
        <v>8</v>
      </c>
      <c r="C54" s="1">
        <v>1.34246575342466</v>
      </c>
      <c r="D54" s="1">
        <v>1.7465190581528699E-2</v>
      </c>
      <c r="E54" s="1">
        <v>2.9515620306636201</v>
      </c>
    </row>
    <row r="55" spans="1:5" x14ac:dyDescent="0.25">
      <c r="A55" s="1" t="s">
        <v>9</v>
      </c>
      <c r="B55" s="1" t="s">
        <v>8</v>
      </c>
      <c r="C55" s="1">
        <v>6.02739726027397</v>
      </c>
      <c r="D55" s="1">
        <v>0.35</v>
      </c>
      <c r="E55" s="1">
        <v>28.476289767863001</v>
      </c>
    </row>
    <row r="56" spans="1:5" x14ac:dyDescent="0.25">
      <c r="A56" s="1" t="s">
        <v>9</v>
      </c>
      <c r="B56" s="1" t="s">
        <v>8</v>
      </c>
      <c r="C56" s="1">
        <v>3.54513682453352</v>
      </c>
      <c r="D56" s="1">
        <v>0.15796691700989399</v>
      </c>
      <c r="E56" s="1">
        <v>42.990298238336997</v>
      </c>
    </row>
    <row r="57" spans="1:5" x14ac:dyDescent="0.25">
      <c r="A57" s="1" t="s">
        <v>9</v>
      </c>
      <c r="B57" s="1" t="s">
        <v>8</v>
      </c>
      <c r="C57" s="1">
        <v>2.57275143492026</v>
      </c>
      <c r="D57" s="1">
        <v>0.342678276399</v>
      </c>
      <c r="E57" s="1">
        <v>25.891614434634199</v>
      </c>
    </row>
    <row r="58" spans="1:5" x14ac:dyDescent="0.25">
      <c r="A58" s="1" t="s">
        <v>9</v>
      </c>
      <c r="B58" s="1" t="s">
        <v>8</v>
      </c>
      <c r="C58" s="1">
        <v>2.6849315068493098</v>
      </c>
      <c r="D58" s="1">
        <v>0.26810056929895498</v>
      </c>
      <c r="E58" s="1">
        <v>4.53157722839748</v>
      </c>
    </row>
    <row r="59" spans="1:5" x14ac:dyDescent="0.25">
      <c r="A59" s="1" t="s">
        <v>9</v>
      </c>
      <c r="B59" s="1" t="s">
        <v>8</v>
      </c>
      <c r="C59" s="1">
        <v>1.7574612247766599</v>
      </c>
      <c r="D59" s="1">
        <v>3.3138437676736902E-2</v>
      </c>
      <c r="E59" s="1">
        <v>13.089974606311699</v>
      </c>
    </row>
    <row r="60" spans="1:5" x14ac:dyDescent="0.25">
      <c r="A60" s="1" t="s">
        <v>9</v>
      </c>
      <c r="B60" s="1" t="s">
        <v>8</v>
      </c>
      <c r="C60" s="1">
        <v>3.1232876712328799</v>
      </c>
      <c r="D60" s="1">
        <v>0.41599040934063197</v>
      </c>
      <c r="E60" s="1">
        <v>31.015589380579598</v>
      </c>
    </row>
    <row r="61" spans="1:5" x14ac:dyDescent="0.25">
      <c r="A61" s="1" t="s">
        <v>9</v>
      </c>
      <c r="B61" s="1" t="s">
        <v>8</v>
      </c>
      <c r="C61" s="1">
        <v>2.02739726027397</v>
      </c>
      <c r="D61" s="1">
        <v>0.16499556886933101</v>
      </c>
      <c r="E61" s="1">
        <v>13.5049415751479</v>
      </c>
    </row>
    <row r="62" spans="1:5" x14ac:dyDescent="0.25">
      <c r="A62" s="1" t="s">
        <v>9</v>
      </c>
      <c r="B62" s="1" t="s">
        <v>8</v>
      </c>
      <c r="C62" s="1">
        <v>3.5756810547979101</v>
      </c>
      <c r="D62" s="1">
        <v>0.1288315905977</v>
      </c>
      <c r="E62" s="1">
        <v>74.756354115001997</v>
      </c>
    </row>
    <row r="63" spans="1:5" x14ac:dyDescent="0.25">
      <c r="A63" s="1" t="s">
        <v>9</v>
      </c>
      <c r="B63" s="1" t="s">
        <v>8</v>
      </c>
      <c r="C63" s="1">
        <v>7.0136986301369904</v>
      </c>
      <c r="D63" s="1">
        <v>0.38202559691864202</v>
      </c>
      <c r="E63" s="1">
        <v>8.7982444648993106</v>
      </c>
    </row>
    <row r="64" spans="1:5" x14ac:dyDescent="0.25">
      <c r="A64" s="1" t="s">
        <v>9</v>
      </c>
      <c r="B64" s="1" t="s">
        <v>8</v>
      </c>
      <c r="C64" s="1">
        <v>1.5342465753424701</v>
      </c>
      <c r="D64" s="1">
        <v>9.8372889834573304E-2</v>
      </c>
      <c r="E64" s="1">
        <v>4.1416051935418103</v>
      </c>
    </row>
    <row r="65" spans="3:5" x14ac:dyDescent="0.25">
      <c r="C65" s="6">
        <f>AVERAGE(C49:C64)</f>
        <v>3.2671643290019214</v>
      </c>
      <c r="D65" s="6">
        <f>AVERAGE(D49:D64)</f>
        <v>0.28803221540793705</v>
      </c>
      <c r="E65" s="6">
        <f>AVERAGE(E49:E64)</f>
        <v>33.320178001694863</v>
      </c>
    </row>
    <row r="66" spans="3:5" x14ac:dyDescent="0.25">
      <c r="C66" s="6">
        <f>STDEV(C49:C64)</f>
        <v>1.944533124030523</v>
      </c>
      <c r="D66" s="6">
        <f>STDEV(D49:D64)</f>
        <v>0.19945437409324865</v>
      </c>
      <c r="E66" s="6">
        <f>STDEV(E49:E64)</f>
        <v>28.62900399626372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LM43"/>
  <sheetViews>
    <sheetView zoomScaleNormal="100" workbookViewId="0">
      <selection activeCell="F1" sqref="F1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/>
    <col min="7" max="1001" width="7" style="1"/>
    <col min="1002" max="1025" width="8.5703125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1" t="s">
        <v>6</v>
      </c>
      <c r="B2" s="1" t="s">
        <v>8</v>
      </c>
      <c r="C2" s="1">
        <v>36.5205479452055</v>
      </c>
      <c r="D2" s="1">
        <v>262.02358035002902</v>
      </c>
      <c r="E2" s="1">
        <v>598.10146320137198</v>
      </c>
      <c r="F2" s="4">
        <v>39296</v>
      </c>
    </row>
    <row r="3" spans="1:6" x14ac:dyDescent="0.25">
      <c r="A3" s="1" t="s">
        <v>6</v>
      </c>
      <c r="B3" s="1" t="s">
        <v>8</v>
      </c>
      <c r="C3" s="1">
        <v>56.931506849315099</v>
      </c>
      <c r="D3" s="1">
        <v>757.21882102911604</v>
      </c>
      <c r="E3" s="1">
        <v>1541.5029308323799</v>
      </c>
      <c r="F3" s="4">
        <v>39662</v>
      </c>
    </row>
    <row r="4" spans="1:6" x14ac:dyDescent="0.25">
      <c r="A4" s="1" t="s">
        <v>6</v>
      </c>
      <c r="B4" s="1" t="s">
        <v>7</v>
      </c>
      <c r="C4" s="1">
        <v>99.315068493150704</v>
      </c>
      <c r="D4" s="1">
        <v>1556.89220548716</v>
      </c>
      <c r="E4" s="1">
        <v>3135.7939461015699</v>
      </c>
      <c r="F4" s="4">
        <v>39775</v>
      </c>
    </row>
    <row r="5" spans="1:6" x14ac:dyDescent="0.25">
      <c r="A5" s="1" t="s">
        <v>6</v>
      </c>
      <c r="B5" s="1" t="s">
        <v>8</v>
      </c>
      <c r="C5" s="1">
        <v>72.767123287671197</v>
      </c>
      <c r="D5" s="1">
        <v>880.10057881117598</v>
      </c>
      <c r="E5" s="1">
        <v>2205.3732203462901</v>
      </c>
      <c r="F5" s="4">
        <v>40026</v>
      </c>
    </row>
    <row r="6" spans="1:6" x14ac:dyDescent="0.25">
      <c r="A6" s="1" t="s">
        <v>6</v>
      </c>
      <c r="B6" s="1" t="s">
        <v>7</v>
      </c>
      <c r="C6" s="1">
        <v>169.36986301369899</v>
      </c>
      <c r="D6" s="1">
        <v>17974.584210000001</v>
      </c>
      <c r="E6" s="1">
        <v>26259.724896443298</v>
      </c>
      <c r="F6" s="4">
        <v>40238</v>
      </c>
    </row>
    <row r="7" spans="1:6" x14ac:dyDescent="0.25">
      <c r="A7" s="1" t="s">
        <v>6</v>
      </c>
      <c r="B7" s="1" t="s">
        <v>8</v>
      </c>
      <c r="C7" s="1">
        <v>37.260273972602697</v>
      </c>
      <c r="D7" s="1">
        <v>4044.533779375</v>
      </c>
      <c r="E7" s="1">
        <v>12691.585503083001</v>
      </c>
      <c r="F7" s="4">
        <v>40309</v>
      </c>
    </row>
    <row r="8" spans="1:6" x14ac:dyDescent="0.25">
      <c r="A8" s="1" t="s">
        <v>6</v>
      </c>
      <c r="B8" s="1" t="s">
        <v>8</v>
      </c>
      <c r="C8" s="1">
        <v>48.657534246575402</v>
      </c>
      <c r="D8" s="1">
        <v>1584.2623000000001</v>
      </c>
      <c r="E8" s="1">
        <v>3814.3829999999998</v>
      </c>
      <c r="F8" s="4">
        <v>40392</v>
      </c>
    </row>
    <row r="9" spans="1:6" x14ac:dyDescent="0.25">
      <c r="A9" s="1" t="s">
        <v>6</v>
      </c>
      <c r="B9" s="1" t="s">
        <v>7</v>
      </c>
      <c r="C9" s="1">
        <v>70.465753424657507</v>
      </c>
      <c r="D9" s="1">
        <v>3488</v>
      </c>
      <c r="E9" s="1">
        <v>5400.0357000000004</v>
      </c>
      <c r="F9" s="4">
        <v>40464</v>
      </c>
    </row>
    <row r="10" spans="1:6" x14ac:dyDescent="0.25">
      <c r="A10" s="1" t="s">
        <v>6</v>
      </c>
      <c r="B10" s="1" t="s">
        <v>8</v>
      </c>
      <c r="C10" s="1">
        <v>95.808219178082197</v>
      </c>
      <c r="D10" s="1">
        <v>3215</v>
      </c>
      <c r="E10" s="1">
        <v>5000.1016</v>
      </c>
      <c r="F10" s="4">
        <v>40695</v>
      </c>
    </row>
    <row r="11" spans="1:6" x14ac:dyDescent="0.25">
      <c r="A11" s="1" t="s">
        <v>6</v>
      </c>
      <c r="B11" s="1" t="s">
        <v>7</v>
      </c>
      <c r="C11" s="1">
        <v>146.68493150684901</v>
      </c>
      <c r="D11" s="1">
        <v>16245.124659999999</v>
      </c>
      <c r="E11" s="1">
        <v>24218.127503994001</v>
      </c>
      <c r="F11" s="4">
        <v>40954</v>
      </c>
    </row>
    <row r="12" spans="1:6" x14ac:dyDescent="0.25">
      <c r="A12" s="1" t="s">
        <v>6</v>
      </c>
      <c r="B12" s="1" t="s">
        <v>8</v>
      </c>
      <c r="C12" s="1">
        <v>40.054794520548</v>
      </c>
      <c r="D12" s="1">
        <v>1625.7152272221199</v>
      </c>
      <c r="E12" s="1">
        <v>3546.1683090193401</v>
      </c>
      <c r="F12" s="4">
        <v>41085</v>
      </c>
    </row>
    <row r="13" spans="1:6" x14ac:dyDescent="0.25">
      <c r="A13" s="1" t="s">
        <v>6</v>
      </c>
      <c r="B13" s="1" t="s">
        <v>7</v>
      </c>
      <c r="C13" s="1">
        <v>131.20547945205499</v>
      </c>
      <c r="D13" s="1">
        <v>8814.3248679999997</v>
      </c>
      <c r="E13" s="1">
        <v>13343.2080594608</v>
      </c>
      <c r="F13" s="4">
        <v>41182</v>
      </c>
    </row>
    <row r="14" spans="1:6" x14ac:dyDescent="0.25">
      <c r="A14" s="1" t="s">
        <v>6</v>
      </c>
      <c r="B14" s="1" t="s">
        <v>7</v>
      </c>
      <c r="C14" s="1">
        <v>101.452054794521</v>
      </c>
      <c r="D14" s="1">
        <v>721.60910174266996</v>
      </c>
      <c r="E14" s="1">
        <v>1548.3398045111901</v>
      </c>
      <c r="F14" s="4">
        <v>41326</v>
      </c>
    </row>
    <row r="15" spans="1:6" x14ac:dyDescent="0.25">
      <c r="A15" s="1" t="s">
        <v>6</v>
      </c>
      <c r="B15" s="1" t="s">
        <v>8</v>
      </c>
      <c r="C15" s="1">
        <v>51.041095890411</v>
      </c>
      <c r="D15" s="1">
        <v>501.94485543454499</v>
      </c>
      <c r="E15" s="1">
        <v>1095.4663337811301</v>
      </c>
      <c r="F15" s="4">
        <v>41404</v>
      </c>
    </row>
    <row r="16" spans="1:6" x14ac:dyDescent="0.25">
      <c r="A16" s="1" t="s">
        <v>6</v>
      </c>
      <c r="B16" s="1" t="s">
        <v>8</v>
      </c>
      <c r="C16" s="1">
        <v>121.369863013699</v>
      </c>
      <c r="D16" s="1">
        <v>676.51708527037499</v>
      </c>
      <c r="E16" s="1">
        <v>1585.7436130979499</v>
      </c>
      <c r="F16" s="4">
        <v>41494</v>
      </c>
    </row>
    <row r="17" spans="1:6" x14ac:dyDescent="0.25">
      <c r="A17" s="1" t="s">
        <v>6</v>
      </c>
      <c r="B17" s="1" t="s">
        <v>7</v>
      </c>
      <c r="C17" s="1">
        <v>311.09589041095899</v>
      </c>
      <c r="D17" s="1">
        <v>5306.3063115744899</v>
      </c>
      <c r="E17" s="1">
        <v>11428.8911784593</v>
      </c>
      <c r="F17" s="4">
        <v>41597</v>
      </c>
    </row>
    <row r="18" spans="1:6" x14ac:dyDescent="0.25">
      <c r="A18" s="1" t="s">
        <v>6</v>
      </c>
      <c r="B18" s="1" t="s">
        <v>7</v>
      </c>
      <c r="C18" s="1">
        <v>225.12328767123299</v>
      </c>
      <c r="D18" s="1">
        <v>2395.1393358707401</v>
      </c>
      <c r="E18" s="1">
        <v>3971.8473607350102</v>
      </c>
      <c r="F18" s="4">
        <v>41705</v>
      </c>
    </row>
    <row r="19" spans="1:6" x14ac:dyDescent="0.25">
      <c r="A19" s="1" t="s">
        <v>9</v>
      </c>
      <c r="B19" s="1" t="s">
        <v>7</v>
      </c>
      <c r="C19" s="1">
        <v>3.5385873427279599</v>
      </c>
      <c r="D19" s="1">
        <v>8.4156300000000003E-3</v>
      </c>
      <c r="E19" s="1">
        <v>3.6424946299999998</v>
      </c>
      <c r="F19" s="4">
        <v>39417</v>
      </c>
    </row>
    <row r="20" spans="1:6" x14ac:dyDescent="0.25">
      <c r="A20" s="1" t="s">
        <v>9</v>
      </c>
      <c r="B20" s="1" t="s">
        <v>7</v>
      </c>
      <c r="C20" s="1">
        <v>3.4203988819879201</v>
      </c>
      <c r="D20" s="1">
        <v>1.2641599999999999E-2</v>
      </c>
      <c r="E20" s="1">
        <v>1.0636196</v>
      </c>
      <c r="F20" s="4">
        <v>39430</v>
      </c>
    </row>
    <row r="21" spans="1:6" x14ac:dyDescent="0.25">
      <c r="A21" s="1" t="s">
        <v>9</v>
      </c>
      <c r="B21" s="1" t="s">
        <v>7</v>
      </c>
      <c r="C21" s="1">
        <v>0.49338032358487599</v>
      </c>
      <c r="D21" s="1">
        <v>1.2200000000000001E-2</v>
      </c>
      <c r="E21" s="1">
        <v>4.1627695400000002</v>
      </c>
      <c r="F21" s="4">
        <v>39465</v>
      </c>
    </row>
    <row r="22" spans="1:6" x14ac:dyDescent="0.25">
      <c r="A22" s="1" t="s">
        <v>9</v>
      </c>
      <c r="B22" s="1" t="s">
        <v>7</v>
      </c>
      <c r="C22" s="1">
        <v>7.0603861126017797</v>
      </c>
      <c r="D22" s="1">
        <v>1.2200000000000001E-2</v>
      </c>
      <c r="E22" s="1">
        <v>4.9376284999999998</v>
      </c>
      <c r="F22" s="4">
        <v>39545</v>
      </c>
    </row>
    <row r="23" spans="1:6" x14ac:dyDescent="0.25">
      <c r="A23" s="1" t="s">
        <v>9</v>
      </c>
      <c r="B23" s="1" t="s">
        <v>8</v>
      </c>
      <c r="C23" s="1">
        <v>3.3824517962707299</v>
      </c>
      <c r="D23" s="1">
        <v>0.36399999999999999</v>
      </c>
      <c r="E23" s="1">
        <v>69.962389000000002</v>
      </c>
      <c r="F23" s="4">
        <v>39570</v>
      </c>
    </row>
    <row r="24" spans="1:6" x14ac:dyDescent="0.25">
      <c r="A24" s="1" t="s">
        <v>9</v>
      </c>
      <c r="B24" s="1" t="s">
        <v>8</v>
      </c>
      <c r="C24" s="1">
        <v>0.34577548207736403</v>
      </c>
      <c r="D24" s="1">
        <v>0.13844999999999999</v>
      </c>
      <c r="E24" s="1">
        <v>31.735401800000002</v>
      </c>
      <c r="F24" s="4">
        <v>39584</v>
      </c>
    </row>
    <row r="25" spans="1:6" x14ac:dyDescent="0.25">
      <c r="A25" s="1" t="s">
        <v>9</v>
      </c>
      <c r="B25" s="1" t="s">
        <v>8</v>
      </c>
      <c r="C25" s="1">
        <v>6.3642388936069896</v>
      </c>
      <c r="D25" s="1">
        <v>0.75449999999999995</v>
      </c>
      <c r="E25" s="1">
        <v>89.350499999999997</v>
      </c>
      <c r="F25" s="4">
        <v>39661</v>
      </c>
    </row>
    <row r="26" spans="1:6" x14ac:dyDescent="0.25">
      <c r="A26" s="1" t="s">
        <v>9</v>
      </c>
      <c r="B26" s="1" t="s">
        <v>8</v>
      </c>
      <c r="C26" s="1">
        <v>5.11469419688291</v>
      </c>
      <c r="D26" s="1">
        <v>0.51200000000000001</v>
      </c>
      <c r="E26" s="1">
        <v>74.158659999999998</v>
      </c>
      <c r="F26" s="4">
        <v>39683</v>
      </c>
    </row>
    <row r="27" spans="1:6" x14ac:dyDescent="0.25">
      <c r="A27" s="1" t="s">
        <v>9</v>
      </c>
      <c r="B27" s="1" t="s">
        <v>7</v>
      </c>
      <c r="C27" s="1">
        <v>7.86301369863014</v>
      </c>
      <c r="D27" s="1">
        <v>1.66351515740336</v>
      </c>
      <c r="E27" s="1">
        <v>68.185558876656003</v>
      </c>
      <c r="F27" s="4">
        <v>39798</v>
      </c>
    </row>
    <row r="28" spans="1:6" x14ac:dyDescent="0.25">
      <c r="A28" s="1" t="s">
        <v>9</v>
      </c>
      <c r="B28" s="1" t="s">
        <v>8</v>
      </c>
      <c r="C28" s="1">
        <v>1.86301369863014</v>
      </c>
      <c r="D28" s="1">
        <v>0.48</v>
      </c>
      <c r="E28" s="1">
        <v>17.767846191740102</v>
      </c>
      <c r="F28" s="4">
        <v>39913</v>
      </c>
    </row>
    <row r="29" spans="1:6" x14ac:dyDescent="0.25">
      <c r="A29" s="1" t="s">
        <v>9</v>
      </c>
      <c r="B29" s="1" t="s">
        <v>7</v>
      </c>
      <c r="C29" s="1">
        <v>6.24657534246575</v>
      </c>
      <c r="D29" s="1">
        <v>1.5</v>
      </c>
      <c r="E29" s="1">
        <v>120.560257036891</v>
      </c>
      <c r="F29" s="4">
        <v>40108</v>
      </c>
    </row>
    <row r="30" spans="1:6" x14ac:dyDescent="0.25">
      <c r="A30" s="1" t="s">
        <v>9</v>
      </c>
      <c r="B30" s="1" t="s">
        <v>8</v>
      </c>
      <c r="C30" s="1">
        <v>1.34246575342466</v>
      </c>
      <c r="D30" s="1">
        <v>1.7465190581528699E-2</v>
      </c>
      <c r="E30" s="1">
        <v>2.9515620306636201</v>
      </c>
      <c r="F30" s="4">
        <v>40351</v>
      </c>
    </row>
    <row r="31" spans="1:6" x14ac:dyDescent="0.25">
      <c r="A31" s="1" t="s">
        <v>9</v>
      </c>
      <c r="B31" s="1" t="s">
        <v>7</v>
      </c>
      <c r="C31" s="1">
        <v>7.5342465753424701</v>
      </c>
      <c r="D31" s="1">
        <v>0.87</v>
      </c>
      <c r="E31" s="1">
        <v>210.109047509172</v>
      </c>
      <c r="F31" s="4">
        <v>40586</v>
      </c>
    </row>
    <row r="32" spans="1:6" x14ac:dyDescent="0.25">
      <c r="A32" s="1" t="s">
        <v>9</v>
      </c>
      <c r="B32" s="1" t="s">
        <v>8</v>
      </c>
      <c r="C32" s="1">
        <v>6.02739726027397</v>
      </c>
      <c r="D32" s="1">
        <v>0.35</v>
      </c>
      <c r="E32" s="1">
        <v>28.476289767863001</v>
      </c>
      <c r="F32" s="4">
        <v>40748</v>
      </c>
    </row>
    <row r="33" spans="1:6" x14ac:dyDescent="0.25">
      <c r="A33" s="1" t="s">
        <v>9</v>
      </c>
      <c r="B33" s="1" t="s">
        <v>7</v>
      </c>
      <c r="C33" s="1">
        <v>7.5890410958904102</v>
      </c>
      <c r="D33" s="1">
        <v>0.20569999999999999</v>
      </c>
      <c r="E33" s="1">
        <v>36.819277232019097</v>
      </c>
      <c r="F33" s="4">
        <v>40831</v>
      </c>
    </row>
    <row r="34" spans="1:6" x14ac:dyDescent="0.25">
      <c r="A34" s="1" t="s">
        <v>9</v>
      </c>
      <c r="B34" s="1" t="s">
        <v>7</v>
      </c>
      <c r="C34" s="1">
        <v>9.2761117535494293</v>
      </c>
      <c r="D34" s="1">
        <v>0.74509999999999998</v>
      </c>
      <c r="E34" s="1">
        <v>43.441925767516601</v>
      </c>
      <c r="F34" s="4">
        <v>40922</v>
      </c>
    </row>
    <row r="35" spans="1:6" x14ac:dyDescent="0.25">
      <c r="A35" s="1" t="s">
        <v>9</v>
      </c>
      <c r="B35" s="1" t="s">
        <v>7</v>
      </c>
      <c r="C35" s="1">
        <v>2.93150684931507</v>
      </c>
      <c r="D35" s="1">
        <v>0.25629007080465099</v>
      </c>
      <c r="E35" s="1">
        <v>11.152011965164601</v>
      </c>
      <c r="F35" s="4">
        <v>40960</v>
      </c>
    </row>
    <row r="36" spans="1:6" x14ac:dyDescent="0.25">
      <c r="A36" s="1" t="s">
        <v>9</v>
      </c>
      <c r="B36" s="1" t="s">
        <v>8</v>
      </c>
      <c r="C36" s="1">
        <v>3.54513682453352</v>
      </c>
      <c r="D36" s="1">
        <v>0.15796691700989399</v>
      </c>
      <c r="E36" s="1">
        <v>42.990298238336997</v>
      </c>
      <c r="F36" s="4">
        <v>41048</v>
      </c>
    </row>
    <row r="37" spans="1:6" x14ac:dyDescent="0.25">
      <c r="A37" s="1" t="s">
        <v>9</v>
      </c>
      <c r="B37" s="1" t="s">
        <v>8</v>
      </c>
      <c r="C37" s="1">
        <v>2.57275143492026</v>
      </c>
      <c r="D37" s="1">
        <v>0.342678276399</v>
      </c>
      <c r="E37" s="1">
        <v>25.891614434634199</v>
      </c>
      <c r="F37" s="4">
        <v>41113</v>
      </c>
    </row>
    <row r="38" spans="1:6" x14ac:dyDescent="0.25">
      <c r="A38" s="1" t="s">
        <v>9</v>
      </c>
      <c r="B38" s="1" t="s">
        <v>8</v>
      </c>
      <c r="C38" s="1">
        <v>2.6849315068493098</v>
      </c>
      <c r="D38" s="1">
        <v>0.26810056929895498</v>
      </c>
      <c r="E38" s="1">
        <v>4.53157722839748</v>
      </c>
      <c r="F38" s="4">
        <v>41149</v>
      </c>
    </row>
    <row r="39" spans="1:6" x14ac:dyDescent="0.25">
      <c r="A39" s="1" t="s">
        <v>9</v>
      </c>
      <c r="B39" s="1" t="s">
        <v>7</v>
      </c>
      <c r="C39" s="1">
        <v>1.7808219178082201</v>
      </c>
      <c r="D39" s="1">
        <v>0.274838168122783</v>
      </c>
      <c r="E39" s="1">
        <v>15.869772758326899</v>
      </c>
      <c r="F39" s="4">
        <v>41345</v>
      </c>
    </row>
    <row r="40" spans="1:6" x14ac:dyDescent="0.25">
      <c r="A40" s="1" t="s">
        <v>9</v>
      </c>
      <c r="B40" s="1" t="s">
        <v>8</v>
      </c>
      <c r="C40" s="1">
        <v>1.7574612247766599</v>
      </c>
      <c r="D40" s="1">
        <v>3.3138437676736902E-2</v>
      </c>
      <c r="E40" s="1">
        <v>13.089974606311699</v>
      </c>
      <c r="F40" s="4">
        <v>41434</v>
      </c>
    </row>
    <row r="41" spans="1:6" x14ac:dyDescent="0.25">
      <c r="A41" s="1" t="s">
        <v>9</v>
      </c>
      <c r="B41" s="1" t="s">
        <v>7</v>
      </c>
      <c r="C41" s="1">
        <v>2.5753424657534199</v>
      </c>
      <c r="D41" s="1">
        <v>0.126445268943807</v>
      </c>
      <c r="E41" s="1">
        <v>4.9855150243664399</v>
      </c>
      <c r="F41" s="4">
        <v>41557</v>
      </c>
    </row>
    <row r="42" spans="1:6" x14ac:dyDescent="0.25">
      <c r="A42" s="1" t="s">
        <v>9</v>
      </c>
      <c r="B42" s="1" t="s">
        <v>7</v>
      </c>
      <c r="C42" s="1">
        <v>16.828407062764601</v>
      </c>
      <c r="D42" s="1">
        <v>0.53532203272086099</v>
      </c>
      <c r="E42" s="1">
        <v>56.807226883206397</v>
      </c>
      <c r="F42" s="4">
        <v>41601</v>
      </c>
    </row>
    <row r="43" spans="1:6" x14ac:dyDescent="0.25">
      <c r="A43" s="1" t="s">
        <v>9</v>
      </c>
      <c r="B43" s="1" t="s">
        <v>8</v>
      </c>
      <c r="C43" s="1">
        <v>3.1232876712328799</v>
      </c>
      <c r="D43" s="1">
        <v>0.41599040934063197</v>
      </c>
      <c r="E43" s="1">
        <v>31.015589380579598</v>
      </c>
      <c r="F43" s="4">
        <v>41745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KG43"/>
  <sheetViews>
    <sheetView topLeftCell="A15" zoomScaleNormal="100" workbookViewId="0">
      <selection activeCell="J31" sqref="J31"/>
    </sheetView>
  </sheetViews>
  <sheetFormatPr baseColWidth="10" defaultColWidth="9.140625" defaultRowHeight="15" x14ac:dyDescent="0.25"/>
  <cols>
    <col min="1" max="2" width="7" style="1"/>
    <col min="3" max="3" width="7.140625" style="1"/>
    <col min="4" max="4" width="7.5703125" style="1"/>
    <col min="5" max="5" width="10.42578125" style="1"/>
    <col min="6" max="6" width="9.140625" style="1"/>
    <col min="7" max="8" width="7" style="1"/>
    <col min="9" max="9" width="8.5703125" style="1"/>
    <col min="10" max="11" width="7" style="1"/>
    <col min="12" max="15" width="8.85546875" style="1"/>
    <col min="16" max="16" width="9.42578125" style="1"/>
    <col min="17" max="17" width="12.140625" style="2"/>
    <col min="18" max="969" width="7" style="1"/>
    <col min="970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  <c r="R1"/>
    </row>
    <row r="2" spans="1:18" x14ac:dyDescent="0.25">
      <c r="A2" s="1" t="s">
        <v>6</v>
      </c>
      <c r="B2" s="1" t="s">
        <v>8</v>
      </c>
      <c r="C2" s="1">
        <v>11.7340520547945</v>
      </c>
      <c r="D2" s="1">
        <v>262.02358035002902</v>
      </c>
      <c r="E2" s="1">
        <v>598.10146320137198</v>
      </c>
      <c r="F2" s="1">
        <v>23.329951052822601</v>
      </c>
      <c r="G2" s="1">
        <v>52.471920375641098</v>
      </c>
      <c r="H2" s="1">
        <v>458.69475848878102</v>
      </c>
      <c r="I2" s="1">
        <v>56.565695482562099</v>
      </c>
      <c r="J2" s="1">
        <v>30.3690888543873</v>
      </c>
      <c r="K2" s="1">
        <v>0.67934071689529896</v>
      </c>
      <c r="L2" s="1">
        <v>0.89021921817095595</v>
      </c>
      <c r="M2" s="1">
        <v>0.84240504937507099</v>
      </c>
      <c r="N2" s="1">
        <v>0.32246563638787601</v>
      </c>
      <c r="O2" s="1">
        <v>0.120119874659063</v>
      </c>
      <c r="P2" s="5">
        <v>24.138000000000002</v>
      </c>
      <c r="Q2" s="4">
        <v>39296</v>
      </c>
      <c r="R2"/>
    </row>
    <row r="3" spans="1:18" x14ac:dyDescent="0.25">
      <c r="A3" s="1" t="s">
        <v>6</v>
      </c>
      <c r="B3" s="1" t="s">
        <v>8</v>
      </c>
      <c r="C3" s="1">
        <v>18.292093150684899</v>
      </c>
      <c r="D3" s="1">
        <v>757.21882102911604</v>
      </c>
      <c r="E3" s="1">
        <v>1541.5029308323799</v>
      </c>
      <c r="F3" s="1">
        <v>81.365875959068802</v>
      </c>
      <c r="G3" s="1">
        <v>199.750773612763</v>
      </c>
      <c r="H3" s="1">
        <v>1088.58768555181</v>
      </c>
      <c r="I3" s="1">
        <v>165.213226260581</v>
      </c>
      <c r="J3" s="1">
        <v>87.951245407222004</v>
      </c>
      <c r="K3" s="1">
        <v>0.85207034348995103</v>
      </c>
      <c r="L3" s="1">
        <v>0.86823009562039499</v>
      </c>
      <c r="M3" s="1">
        <v>0.91395935879757995</v>
      </c>
      <c r="N3" s="1">
        <v>0.53301938457847997</v>
      </c>
      <c r="O3" s="1">
        <v>0.194084128817123</v>
      </c>
      <c r="P3" s="5">
        <v>21.972000000000001</v>
      </c>
      <c r="Q3" s="4">
        <v>39662</v>
      </c>
      <c r="R3"/>
    </row>
    <row r="4" spans="1:18" x14ac:dyDescent="0.25">
      <c r="A4" s="1" t="s">
        <v>6</v>
      </c>
      <c r="B4" s="1" t="s">
        <v>7</v>
      </c>
      <c r="C4" s="1">
        <v>31.909931506849301</v>
      </c>
      <c r="D4" s="1">
        <v>1556.89220548716</v>
      </c>
      <c r="E4" s="1">
        <v>3135.7939461015699</v>
      </c>
      <c r="F4" s="1">
        <v>186.650936318302</v>
      </c>
      <c r="G4" s="1">
        <v>487.68249296905401</v>
      </c>
      <c r="H4" s="1">
        <v>2163.80071985311</v>
      </c>
      <c r="I4" s="1">
        <v>357.00770109367602</v>
      </c>
      <c r="J4" s="1">
        <v>127.303032185736</v>
      </c>
      <c r="K4" s="1">
        <v>0.911780533365111</v>
      </c>
      <c r="L4" s="1">
        <v>0.85837571069379903</v>
      </c>
      <c r="M4" s="1">
        <v>0.83573256115487404</v>
      </c>
      <c r="N4" s="1">
        <v>0.37885902925437898</v>
      </c>
      <c r="O4" s="1">
        <v>0.102828370542711</v>
      </c>
      <c r="P4" s="5">
        <v>32.094000000000001</v>
      </c>
      <c r="Q4" s="4">
        <v>39775</v>
      </c>
      <c r="R4"/>
    </row>
    <row r="5" spans="1:18" x14ac:dyDescent="0.25">
      <c r="A5" s="1" t="s">
        <v>6</v>
      </c>
      <c r="B5" s="1" t="s">
        <v>8</v>
      </c>
      <c r="C5" s="1">
        <v>23.380076712328801</v>
      </c>
      <c r="D5" s="1">
        <v>880.10057881117598</v>
      </c>
      <c r="E5" s="1">
        <v>2205.3732203462901</v>
      </c>
      <c r="F5" s="1">
        <v>120.905371124282</v>
      </c>
      <c r="G5" s="1">
        <v>268.45210866874902</v>
      </c>
      <c r="H5" s="1">
        <v>1539.9128486585801</v>
      </c>
      <c r="I5" s="1">
        <v>251.09148644588299</v>
      </c>
      <c r="J5" s="1">
        <v>145.91677657307801</v>
      </c>
      <c r="K5" s="1">
        <v>0.71537287842104302</v>
      </c>
      <c r="L5" s="1">
        <v>0.85980408783810203</v>
      </c>
      <c r="M5" s="1">
        <v>0.82980541226586402</v>
      </c>
      <c r="N5" s="1">
        <v>0.40112514355765999</v>
      </c>
      <c r="O5" s="1">
        <v>0.25107956634499901</v>
      </c>
      <c r="P5" s="5">
        <v>24.001999999999999</v>
      </c>
      <c r="Q5" s="4">
        <v>40026</v>
      </c>
      <c r="R5"/>
    </row>
    <row r="6" spans="1:18" x14ac:dyDescent="0.25">
      <c r="A6" s="1" t="s">
        <v>6</v>
      </c>
      <c r="B6" s="1" t="s">
        <v>7</v>
      </c>
      <c r="C6" s="1">
        <v>54.418536986301497</v>
      </c>
      <c r="D6" s="1">
        <v>17974.584210000001</v>
      </c>
      <c r="E6" s="1">
        <v>26259.724896443298</v>
      </c>
      <c r="F6" s="1">
        <v>600.36497499999996</v>
      </c>
      <c r="G6" s="1">
        <v>3724.7342229999999</v>
      </c>
      <c r="H6" s="1">
        <v>20049.0182729433</v>
      </c>
      <c r="I6" s="1">
        <v>919.47051299999998</v>
      </c>
      <c r="J6" s="1">
        <v>1574.5560204999999</v>
      </c>
      <c r="K6" s="1">
        <v>0.99232929455310503</v>
      </c>
      <c r="L6" s="1">
        <v>0.956149891277983</v>
      </c>
      <c r="M6" s="1">
        <v>0.94735148949751702</v>
      </c>
      <c r="N6" s="1">
        <v>0.37539420136628798</v>
      </c>
      <c r="O6" s="1">
        <v>0.18447612454252399</v>
      </c>
      <c r="P6" s="5">
        <v>46.088000000000001</v>
      </c>
      <c r="Q6" s="4">
        <v>40238</v>
      </c>
      <c r="R6"/>
    </row>
    <row r="7" spans="1:18" x14ac:dyDescent="0.25">
      <c r="A7" s="1" t="s">
        <v>6</v>
      </c>
      <c r="B7" s="1" t="s">
        <v>8</v>
      </c>
      <c r="C7" s="1">
        <v>11.971726027397199</v>
      </c>
      <c r="D7" s="1">
        <v>4044.533779375</v>
      </c>
      <c r="E7" s="1">
        <v>12691.585503083001</v>
      </c>
      <c r="F7" s="1">
        <v>247.12909999999999</v>
      </c>
      <c r="G7" s="1">
        <v>1255.9416719999999</v>
      </c>
      <c r="H7" s="1">
        <v>9141.3250550829998</v>
      </c>
      <c r="I7" s="1">
        <v>1469.3803519999999</v>
      </c>
      <c r="J7" s="1">
        <v>824.93842400000199</v>
      </c>
      <c r="K7" s="1">
        <v>0.50363907890799997</v>
      </c>
      <c r="L7" s="1">
        <v>0.86151907006869299</v>
      </c>
      <c r="M7" s="1">
        <v>0.91708674495819498</v>
      </c>
      <c r="N7" s="1">
        <v>0.63895498718622601</v>
      </c>
      <c r="O7" s="1">
        <v>0.13781808691474301</v>
      </c>
      <c r="P7" s="5">
        <v>26.260999999999999</v>
      </c>
      <c r="Q7" s="4">
        <v>40309</v>
      </c>
      <c r="R7"/>
    </row>
    <row r="8" spans="1:18" x14ac:dyDescent="0.25">
      <c r="A8" s="1" t="s">
        <v>6</v>
      </c>
      <c r="B8" s="1" t="s">
        <v>8</v>
      </c>
      <c r="C8" s="1">
        <v>15.633665753424699</v>
      </c>
      <c r="D8" s="1">
        <v>1584.2623000000001</v>
      </c>
      <c r="E8" s="1">
        <v>3814.3829999999998</v>
      </c>
      <c r="F8" s="1">
        <v>201.61</v>
      </c>
      <c r="G8" s="1">
        <v>522.17169999999999</v>
      </c>
      <c r="H8" s="1">
        <v>2808.6923000000002</v>
      </c>
      <c r="I8" s="1">
        <v>379.75900000000001</v>
      </c>
      <c r="J8" s="1">
        <v>106.96</v>
      </c>
      <c r="K8" s="1">
        <v>0.64433586905033102</v>
      </c>
      <c r="L8" s="1">
        <v>0.88089546796590601</v>
      </c>
      <c r="M8" s="1">
        <v>0.91422482386918202</v>
      </c>
      <c r="N8" s="1">
        <v>0.57561741613133499</v>
      </c>
      <c r="O8" s="1">
        <v>9.5480326496985804E-2</v>
      </c>
      <c r="P8" s="5">
        <v>25.655000000000001</v>
      </c>
      <c r="Q8" s="4">
        <v>40392</v>
      </c>
      <c r="R8"/>
    </row>
    <row r="9" spans="1:18" x14ac:dyDescent="0.25">
      <c r="A9" s="1" t="s">
        <v>6</v>
      </c>
      <c r="B9" s="1" t="s">
        <v>7</v>
      </c>
      <c r="C9" s="1">
        <v>22.640646575342501</v>
      </c>
      <c r="D9" s="1">
        <v>3488</v>
      </c>
      <c r="E9" s="1">
        <v>5400.0357000000004</v>
      </c>
      <c r="F9" s="1">
        <v>308.44</v>
      </c>
      <c r="G9" s="1">
        <v>701.1</v>
      </c>
      <c r="H9" s="1">
        <v>4065.4850999999999</v>
      </c>
      <c r="I9" s="1">
        <v>514.8306</v>
      </c>
      <c r="J9" s="1">
        <v>118.62</v>
      </c>
      <c r="K9" s="1">
        <v>0.91293127365429005</v>
      </c>
      <c r="L9" s="1">
        <v>0.88759931984601004</v>
      </c>
      <c r="M9" s="1">
        <v>0.94470570859821201</v>
      </c>
      <c r="N9" s="1">
        <v>0.60172249012914902</v>
      </c>
      <c r="O9" s="1">
        <v>0.107742822235797</v>
      </c>
      <c r="P9" s="5">
        <v>21.687000000000001</v>
      </c>
      <c r="Q9" s="4">
        <v>40464</v>
      </c>
      <c r="R9"/>
    </row>
    <row r="10" spans="1:18" x14ac:dyDescent="0.25">
      <c r="A10" s="1" t="s">
        <v>6</v>
      </c>
      <c r="B10" s="1" t="s">
        <v>8</v>
      </c>
      <c r="C10" s="1">
        <v>30.783180821917799</v>
      </c>
      <c r="D10" s="1">
        <v>3215</v>
      </c>
      <c r="E10" s="1">
        <v>5000.1016</v>
      </c>
      <c r="F10" s="1">
        <v>174.48500000000001</v>
      </c>
      <c r="G10" s="1">
        <v>602.51</v>
      </c>
      <c r="H10" s="1">
        <v>3910.2694999999999</v>
      </c>
      <c r="I10" s="1">
        <v>340.84710000000001</v>
      </c>
      <c r="J10" s="1">
        <v>146.47499999999999</v>
      </c>
      <c r="K10" s="1">
        <v>0.90857451300123504</v>
      </c>
      <c r="L10" s="1">
        <v>0.9</v>
      </c>
      <c r="M10" s="1">
        <v>0.91075171435200197</v>
      </c>
      <c r="N10" s="1">
        <v>0.356429353510263</v>
      </c>
      <c r="O10" s="1">
        <v>0.130570927640171</v>
      </c>
      <c r="P10" s="5">
        <v>24.077000000000002</v>
      </c>
      <c r="Q10" s="4">
        <v>40695</v>
      </c>
      <c r="R10"/>
    </row>
    <row r="11" spans="1:18" x14ac:dyDescent="0.25">
      <c r="A11" s="1" t="s">
        <v>6</v>
      </c>
      <c r="B11" s="1" t="s">
        <v>7</v>
      </c>
      <c r="C11" s="1">
        <v>47.129868493150603</v>
      </c>
      <c r="D11" s="1">
        <v>16245.124659999999</v>
      </c>
      <c r="E11" s="1">
        <v>24218.127503994001</v>
      </c>
      <c r="F11" s="1">
        <v>453.97522099999998</v>
      </c>
      <c r="G11" s="1">
        <v>2688.9137660000001</v>
      </c>
      <c r="H11" s="1">
        <v>19705.853907993998</v>
      </c>
      <c r="I11" s="1">
        <v>774.84515799999997</v>
      </c>
      <c r="J11" s="1">
        <v>1048.514672</v>
      </c>
      <c r="K11" s="1">
        <v>0.97002619070714902</v>
      </c>
      <c r="L11" s="1">
        <v>0.96216705516236301</v>
      </c>
      <c r="M11" s="1">
        <v>0.88536652832911999</v>
      </c>
      <c r="N11" s="1">
        <v>0.177519600390078</v>
      </c>
      <c r="O11" s="1">
        <v>0.15468245239408099</v>
      </c>
      <c r="P11" s="5">
        <v>24.184000000000001</v>
      </c>
      <c r="Q11" s="4">
        <v>40954</v>
      </c>
      <c r="R11"/>
    </row>
    <row r="12" spans="1:18" x14ac:dyDescent="0.25">
      <c r="A12" s="1" t="s">
        <v>6</v>
      </c>
      <c r="B12" s="1" t="s">
        <v>8</v>
      </c>
      <c r="C12" s="1">
        <v>12.869605479452099</v>
      </c>
      <c r="D12" s="1">
        <v>1625.7152272221199</v>
      </c>
      <c r="E12" s="1">
        <v>3546.1683090193401</v>
      </c>
      <c r="F12" s="1">
        <v>170.377699740651</v>
      </c>
      <c r="G12" s="1">
        <v>455.54065275630001</v>
      </c>
      <c r="H12" s="1">
        <v>2599.0247795976702</v>
      </c>
      <c r="I12" s="1">
        <v>349.43773379893003</v>
      </c>
      <c r="J12" s="1">
        <v>142.165142866439</v>
      </c>
      <c r="K12" s="1">
        <v>0.71021905087586201</v>
      </c>
      <c r="L12" s="1">
        <v>0.88148476291924105</v>
      </c>
      <c r="M12" s="1">
        <v>0.89595017050970804</v>
      </c>
      <c r="N12" s="1">
        <v>0.47435489414758902</v>
      </c>
      <c r="O12" s="1">
        <v>0.105969431921075</v>
      </c>
      <c r="P12" s="5">
        <v>19.465</v>
      </c>
      <c r="Q12" s="4">
        <v>41085</v>
      </c>
      <c r="R12"/>
    </row>
    <row r="13" spans="1:18" x14ac:dyDescent="0.25">
      <c r="A13" s="1" t="s">
        <v>6</v>
      </c>
      <c r="B13" s="1" t="s">
        <v>7</v>
      </c>
      <c r="C13" s="1">
        <v>42.156320547945299</v>
      </c>
      <c r="D13" s="1">
        <v>8814.3248679999997</v>
      </c>
      <c r="E13" s="1">
        <v>13343.2080594608</v>
      </c>
      <c r="F13" s="1">
        <v>263.32073250000002</v>
      </c>
      <c r="G13" s="1">
        <v>1362.692777</v>
      </c>
      <c r="H13" s="1">
        <v>10989.9898524608</v>
      </c>
      <c r="I13" s="1">
        <v>406.53229149999999</v>
      </c>
      <c r="J13" s="1">
        <v>583.99313849999999</v>
      </c>
      <c r="K13" s="1">
        <v>0.97030855812148298</v>
      </c>
      <c r="L13" s="1">
        <v>0.96432839015581395</v>
      </c>
      <c r="M13" s="1">
        <v>0.85466750072339903</v>
      </c>
      <c r="N13" s="1">
        <v>0.14943079415437699</v>
      </c>
      <c r="O13" s="1">
        <v>0.13391870735237299</v>
      </c>
      <c r="P13" s="5">
        <v>37.927</v>
      </c>
      <c r="Q13" s="4">
        <v>41182</v>
      </c>
      <c r="R13"/>
    </row>
    <row r="14" spans="1:18" x14ac:dyDescent="0.25">
      <c r="A14" s="1" t="s">
        <v>6</v>
      </c>
      <c r="B14" s="1" t="s">
        <v>7</v>
      </c>
      <c r="C14" s="1">
        <v>32.5965452054796</v>
      </c>
      <c r="D14" s="1">
        <v>721.60910174266996</v>
      </c>
      <c r="E14" s="1">
        <v>1548.3398045111901</v>
      </c>
      <c r="F14" s="1">
        <v>117.414617849922</v>
      </c>
      <c r="G14" s="1">
        <v>210.71104536802301</v>
      </c>
      <c r="H14" s="1">
        <v>1005.89595855953</v>
      </c>
      <c r="I14" s="1">
        <v>233.429594980964</v>
      </c>
      <c r="J14" s="1">
        <v>98.303205602674495</v>
      </c>
      <c r="K14" s="1">
        <v>0.93049195439885901</v>
      </c>
      <c r="L14" s="1">
        <v>0.81164788032159496</v>
      </c>
      <c r="M14" s="1">
        <v>0.83014477582212498</v>
      </c>
      <c r="N14" s="1">
        <v>0.44296964079129703</v>
      </c>
      <c r="O14" s="1">
        <v>0.10161496087404299</v>
      </c>
      <c r="P14" s="5">
        <v>19.972999999999999</v>
      </c>
      <c r="Q14" s="4">
        <v>41326</v>
      </c>
      <c r="R14"/>
    </row>
    <row r="15" spans="1:18" x14ac:dyDescent="0.25">
      <c r="A15" s="1" t="s">
        <v>6</v>
      </c>
      <c r="B15" s="1" t="s">
        <v>8</v>
      </c>
      <c r="C15" s="1">
        <v>16.399504109589099</v>
      </c>
      <c r="D15" s="1">
        <v>501.94485543454499</v>
      </c>
      <c r="E15" s="1">
        <v>1095.4663337811301</v>
      </c>
      <c r="F15" s="1">
        <v>68.487740154487597</v>
      </c>
      <c r="G15" s="1">
        <v>140.28000566334501</v>
      </c>
      <c r="H15" s="1">
        <v>781.86509121294898</v>
      </c>
      <c r="I15" s="1">
        <v>128.78291955949999</v>
      </c>
      <c r="J15" s="1">
        <v>44.538317345332104</v>
      </c>
      <c r="K15" s="1">
        <v>0.78277836000733103</v>
      </c>
      <c r="L15" s="1">
        <v>0.85858101260193698</v>
      </c>
      <c r="M15" s="1">
        <v>0.84502784521006502</v>
      </c>
      <c r="N15" s="1">
        <v>0.42660620395801901</v>
      </c>
      <c r="O15" s="1">
        <v>0.11685269759207501</v>
      </c>
      <c r="P15" s="5">
        <v>22.675999999999998</v>
      </c>
      <c r="Q15" s="4">
        <v>41404</v>
      </c>
      <c r="R15"/>
    </row>
    <row r="16" spans="1:18" x14ac:dyDescent="0.25">
      <c r="A16" s="1" t="s">
        <v>6</v>
      </c>
      <c r="B16" s="1" t="s">
        <v>8</v>
      </c>
      <c r="C16" s="1">
        <v>38.996136986301501</v>
      </c>
      <c r="D16" s="1">
        <v>676.51708527037499</v>
      </c>
      <c r="E16" s="1">
        <v>1585.7436130979499</v>
      </c>
      <c r="F16" s="1">
        <v>30.461365595401499</v>
      </c>
      <c r="G16" s="1">
        <v>84.2362992880512</v>
      </c>
      <c r="H16" s="1">
        <v>1354.85874906955</v>
      </c>
      <c r="I16" s="1">
        <v>75.155522932690602</v>
      </c>
      <c r="J16" s="1">
        <v>86.493041807654706</v>
      </c>
      <c r="K16" s="1">
        <v>0.96348026851287605</v>
      </c>
      <c r="L16" s="1">
        <v>0.94744421478573004</v>
      </c>
      <c r="M16" s="1">
        <v>0.63832147571799602</v>
      </c>
      <c r="N16" s="1">
        <v>7.3616967878464598E-2</v>
      </c>
      <c r="O16" s="1">
        <v>0.151154366976743</v>
      </c>
      <c r="P16" s="5">
        <v>28.29</v>
      </c>
      <c r="Q16" s="4">
        <v>41494</v>
      </c>
      <c r="R16"/>
    </row>
    <row r="17" spans="1:18" x14ac:dyDescent="0.25">
      <c r="A17" s="1" t="s">
        <v>6</v>
      </c>
      <c r="B17" s="1" t="s">
        <v>7</v>
      </c>
      <c r="C17" s="1">
        <v>99.955109589041101</v>
      </c>
      <c r="D17" s="1">
        <v>5306.3063115744899</v>
      </c>
      <c r="E17" s="1">
        <v>11428.8911784593</v>
      </c>
      <c r="F17" s="1">
        <v>849.382640939476</v>
      </c>
      <c r="G17" s="1">
        <v>2249.67460588636</v>
      </c>
      <c r="H17" s="1">
        <v>7749.45654497952</v>
      </c>
      <c r="I17" s="1">
        <v>1103.97553372725</v>
      </c>
      <c r="J17" s="1">
        <v>726.11449386618597</v>
      </c>
      <c r="K17" s="1">
        <v>0.98099094079510696</v>
      </c>
      <c r="L17" s="1">
        <v>0.87530535910673501</v>
      </c>
      <c r="M17" s="1">
        <v>0.79630917561176195</v>
      </c>
      <c r="N17" s="1">
        <v>0.384910431096598</v>
      </c>
      <c r="O17" s="1">
        <v>0.15096193287710999</v>
      </c>
      <c r="P17" s="5">
        <v>25.099</v>
      </c>
      <c r="Q17" s="4">
        <v>41597</v>
      </c>
      <c r="R17"/>
    </row>
    <row r="18" spans="1:18" x14ac:dyDescent="0.25">
      <c r="A18" s="1" t="s">
        <v>6</v>
      </c>
      <c r="B18" s="1" t="s">
        <v>7</v>
      </c>
      <c r="C18" s="1">
        <v>72.332112328767195</v>
      </c>
      <c r="D18" s="1">
        <v>2395.1393358707401</v>
      </c>
      <c r="E18" s="1">
        <v>3971.8473607350102</v>
      </c>
      <c r="F18" s="1">
        <v>53.6972031435293</v>
      </c>
      <c r="G18" s="1">
        <v>316.32475734352198</v>
      </c>
      <c r="H18" s="1">
        <v>3331.7573560598498</v>
      </c>
      <c r="I18" s="1">
        <v>134.12998217051799</v>
      </c>
      <c r="J18" s="1">
        <v>239.63526516111801</v>
      </c>
      <c r="K18" s="1">
        <v>0.980771862498377</v>
      </c>
      <c r="L18" s="1">
        <v>0.96129995897702702</v>
      </c>
      <c r="M18" s="1">
        <v>0.80582597361972896</v>
      </c>
      <c r="N18" s="1">
        <v>8.51206323557889E-2</v>
      </c>
      <c r="O18" s="1">
        <v>0.13649091140491099</v>
      </c>
      <c r="P18" s="5">
        <v>27.417999999999999</v>
      </c>
      <c r="Q18" s="4">
        <v>41705</v>
      </c>
      <c r="R18"/>
    </row>
    <row r="19" spans="1:18" x14ac:dyDescent="0.25">
      <c r="A19" s="1" t="s">
        <v>9</v>
      </c>
      <c r="B19" s="1" t="s">
        <v>7</v>
      </c>
      <c r="C19" s="1">
        <v>3.5385873427279502</v>
      </c>
      <c r="D19" s="1">
        <v>8.4156300000000003E-3</v>
      </c>
      <c r="E19" s="1">
        <v>3.6424946299999998</v>
      </c>
      <c r="F19" s="1">
        <v>0.89400000000000002</v>
      </c>
      <c r="G19" s="1">
        <v>0.93200000000000005</v>
      </c>
      <c r="H19" s="1">
        <v>0.13867362999999999</v>
      </c>
      <c r="I19" s="1">
        <v>2.4883999999999999</v>
      </c>
      <c r="J19" s="1">
        <v>8.3420999999999995E-2</v>
      </c>
      <c r="K19" s="1">
        <v>0.45066920571950903</v>
      </c>
      <c r="L19" s="1">
        <v>5.2786350719831197E-2</v>
      </c>
      <c r="M19" s="1">
        <v>6.5534312295162198E-2</v>
      </c>
      <c r="N19" s="1">
        <v>0.88165680473372798</v>
      </c>
      <c r="O19" s="1">
        <v>4.6215563469646698E-2</v>
      </c>
      <c r="P19" s="1">
        <v>3.1943000000000001</v>
      </c>
      <c r="Q19" s="4">
        <v>39417</v>
      </c>
      <c r="R19"/>
    </row>
    <row r="20" spans="1:18" x14ac:dyDescent="0.25">
      <c r="A20" s="1" t="s">
        <v>9</v>
      </c>
      <c r="B20" s="1" t="s">
        <v>7</v>
      </c>
      <c r="C20" s="1">
        <v>3.4203988819879201</v>
      </c>
      <c r="D20" s="1">
        <v>1.2641599999999999E-2</v>
      </c>
      <c r="E20" s="1">
        <v>1.0636196</v>
      </c>
      <c r="F20" s="1">
        <v>0.2</v>
      </c>
      <c r="G20" s="1">
        <v>0.28454499999999999</v>
      </c>
      <c r="H20" s="1">
        <v>3.92746E-2</v>
      </c>
      <c r="I20" s="1">
        <v>0.67979000000000001</v>
      </c>
      <c r="J20" s="1">
        <v>6.0010000000000001E-2</v>
      </c>
      <c r="K20" s="1">
        <v>0.490049076234853</v>
      </c>
      <c r="L20" s="1">
        <v>5.4619014758896502E-2</v>
      </c>
      <c r="M20" s="1">
        <v>0.48398903505413599</v>
      </c>
      <c r="N20" s="1">
        <v>0.93686468863302097</v>
      </c>
      <c r="O20" s="1">
        <v>0.111227374240602</v>
      </c>
      <c r="P20" s="1">
        <v>3.0345555555555599</v>
      </c>
      <c r="Q20" s="4">
        <v>39430</v>
      </c>
      <c r="R20"/>
    </row>
    <row r="21" spans="1:18" x14ac:dyDescent="0.25">
      <c r="A21" s="1" t="s">
        <v>9</v>
      </c>
      <c r="B21" s="1" t="s">
        <v>7</v>
      </c>
      <c r="C21" s="1">
        <v>0.49338032358487999</v>
      </c>
      <c r="D21" s="1">
        <v>1.2200000000000001E-2</v>
      </c>
      <c r="E21" s="1">
        <v>4.1627695400000002</v>
      </c>
      <c r="F21" s="1">
        <v>1.0646439999999999</v>
      </c>
      <c r="G21" s="1">
        <v>1.1254635399999999</v>
      </c>
      <c r="H21" s="1">
        <v>5.4314000000000001E-2</v>
      </c>
      <c r="I21" s="1">
        <v>2.912598</v>
      </c>
      <c r="J21" s="1">
        <v>0.105848</v>
      </c>
      <c r="K21" s="1">
        <v>0.39799047432635198</v>
      </c>
      <c r="L21" s="1">
        <v>1.8306575995513202E-2</v>
      </c>
      <c r="M21" s="1">
        <v>0.34021193530395999</v>
      </c>
      <c r="N21" s="1">
        <v>0.97825975095193995</v>
      </c>
      <c r="O21" s="1">
        <v>4.7027801457733102E-2</v>
      </c>
      <c r="P21" s="1">
        <v>1.84434920634921</v>
      </c>
      <c r="Q21" s="4">
        <v>39465</v>
      </c>
      <c r="R21"/>
    </row>
    <row r="22" spans="1:18" x14ac:dyDescent="0.25">
      <c r="A22" s="1" t="s">
        <v>9</v>
      </c>
      <c r="B22" s="1" t="s">
        <v>7</v>
      </c>
      <c r="C22" s="1">
        <v>7.06038611260177</v>
      </c>
      <c r="D22" s="1">
        <v>1.2200000000000001E-2</v>
      </c>
      <c r="E22" s="1">
        <v>4.9376284999999998</v>
      </c>
      <c r="F22" s="1">
        <v>1.1145499999999999</v>
      </c>
      <c r="G22" s="1">
        <v>1.348484</v>
      </c>
      <c r="H22" s="1">
        <v>3.9744500000000002E-2</v>
      </c>
      <c r="I22" s="1">
        <v>3.1436899999999999</v>
      </c>
      <c r="J22" s="1">
        <v>0.40571000000000002</v>
      </c>
      <c r="K22" s="1">
        <v>0.39096925122979098</v>
      </c>
      <c r="L22" s="1">
        <v>1.24847864782517E-2</v>
      </c>
      <c r="M22" s="1">
        <v>0.58823529411764697</v>
      </c>
      <c r="N22" s="1">
        <v>0.99239597895093001</v>
      </c>
      <c r="O22" s="1">
        <v>7.6187200879088396E-2</v>
      </c>
      <c r="P22" s="1">
        <v>0.41980000000000001</v>
      </c>
      <c r="Q22" s="4">
        <v>39545</v>
      </c>
      <c r="R22"/>
    </row>
    <row r="23" spans="1:18" x14ac:dyDescent="0.25">
      <c r="A23" s="1" t="s">
        <v>9</v>
      </c>
      <c r="B23" s="1" t="s">
        <v>8</v>
      </c>
      <c r="C23" s="1">
        <v>3.3824517962707401</v>
      </c>
      <c r="D23" s="1">
        <v>0.36399999999999999</v>
      </c>
      <c r="E23" s="1">
        <v>69.962389000000002</v>
      </c>
      <c r="F23" s="1">
        <v>16.326000000000001</v>
      </c>
      <c r="G23" s="1">
        <v>17.263999999999999</v>
      </c>
      <c r="H23" s="1">
        <v>2.0234540000000001</v>
      </c>
      <c r="I23" s="1">
        <v>47.869435000000003</v>
      </c>
      <c r="J23" s="1">
        <v>2.9155000000000002</v>
      </c>
      <c r="K23" s="1">
        <v>0.37995824634655501</v>
      </c>
      <c r="L23" s="1">
        <v>4.0555959788177401E-2</v>
      </c>
      <c r="M23" s="1">
        <v>0.25464268175121402</v>
      </c>
      <c r="N23" s="1">
        <v>0.93873692216878502</v>
      </c>
      <c r="O23" s="1">
        <v>4.2697127647776403E-2</v>
      </c>
      <c r="P23" s="1">
        <v>3.6076000000000001</v>
      </c>
      <c r="Q23" s="4">
        <v>39570</v>
      </c>
      <c r="R23"/>
    </row>
    <row r="24" spans="1:18" x14ac:dyDescent="0.25">
      <c r="A24" s="1" t="s">
        <v>9</v>
      </c>
      <c r="B24" s="1" t="s">
        <v>8</v>
      </c>
      <c r="C24" s="1">
        <v>0.34577548207736403</v>
      </c>
      <c r="D24" s="1">
        <v>0.13844999999999999</v>
      </c>
      <c r="E24" s="1">
        <v>31.735401800000002</v>
      </c>
      <c r="F24" s="1">
        <v>8.2639999999999993</v>
      </c>
      <c r="G24" s="1">
        <v>7.2359999999999998</v>
      </c>
      <c r="H24" s="1">
        <v>1.0169189999999999</v>
      </c>
      <c r="I24" s="1">
        <v>22.690228000000001</v>
      </c>
      <c r="J24" s="1">
        <v>0.80449479999999995</v>
      </c>
      <c r="K24" s="1">
        <v>0.34612153878461199</v>
      </c>
      <c r="L24" s="1">
        <v>4.2895039204843999E-2</v>
      </c>
      <c r="M24" s="1">
        <v>0.202456679096293</v>
      </c>
      <c r="N24" s="1">
        <v>0.938088859627216</v>
      </c>
      <c r="O24" s="1">
        <v>4.0674550564777E-2</v>
      </c>
      <c r="P24" s="1">
        <v>2.45333333333333</v>
      </c>
      <c r="Q24" s="4">
        <v>39584</v>
      </c>
      <c r="R24"/>
    </row>
    <row r="25" spans="1:18" x14ac:dyDescent="0.25">
      <c r="A25" s="1" t="s">
        <v>9</v>
      </c>
      <c r="B25" s="1" t="s">
        <v>8</v>
      </c>
      <c r="C25" s="1">
        <v>6.3642388936070002</v>
      </c>
      <c r="D25" s="1">
        <v>0.75449999999999995</v>
      </c>
      <c r="E25" s="1">
        <v>89.350499999999997</v>
      </c>
      <c r="F25" s="1">
        <v>26.3</v>
      </c>
      <c r="G25" s="1">
        <v>25.45</v>
      </c>
      <c r="H25" s="1">
        <v>3.7444999999999999</v>
      </c>
      <c r="I25" s="1">
        <v>55.996000000000002</v>
      </c>
      <c r="J25" s="1">
        <v>4.16</v>
      </c>
      <c r="K25" s="1">
        <v>0.47170990934667101</v>
      </c>
      <c r="L25" s="1">
        <v>6.2679421832759999E-2</v>
      </c>
      <c r="M25" s="1">
        <v>0.38603223330775099</v>
      </c>
      <c r="N25" s="1">
        <v>0.95636363636363597</v>
      </c>
      <c r="O25" s="1">
        <v>8.5703155434359198E-3</v>
      </c>
      <c r="P25" s="1">
        <v>4.2013571428571401</v>
      </c>
      <c r="Q25" s="4">
        <v>39661</v>
      </c>
      <c r="R25"/>
    </row>
    <row r="26" spans="1:18" x14ac:dyDescent="0.25">
      <c r="A26" s="1" t="s">
        <v>9</v>
      </c>
      <c r="B26" s="1" t="s">
        <v>8</v>
      </c>
      <c r="C26" s="1">
        <v>5.11469419688291</v>
      </c>
      <c r="D26" s="1">
        <v>0.51200000000000001</v>
      </c>
      <c r="E26" s="1">
        <v>74.158659999999998</v>
      </c>
      <c r="F26" s="1">
        <v>19.521000000000001</v>
      </c>
      <c r="G26" s="1">
        <v>31.215</v>
      </c>
      <c r="H26" s="1">
        <v>1.3056000000000001</v>
      </c>
      <c r="I26" s="1">
        <v>40.577500000000001</v>
      </c>
      <c r="J26" s="1">
        <v>1.0605599999999999</v>
      </c>
      <c r="K26" s="1">
        <v>0.530240265120133</v>
      </c>
      <c r="L26" s="1">
        <v>3.1172477681929E-2</v>
      </c>
      <c r="M26" s="1">
        <v>0.60093896713615003</v>
      </c>
      <c r="N26" s="1">
        <v>0.98288102311061898</v>
      </c>
      <c r="O26" s="1">
        <v>7.7876668785759702E-3</v>
      </c>
      <c r="P26" s="1">
        <v>4.4989310344827604</v>
      </c>
      <c r="Q26" s="4">
        <v>39683</v>
      </c>
      <c r="R26"/>
    </row>
    <row r="27" spans="1:18" x14ac:dyDescent="0.25">
      <c r="A27" s="1" t="s">
        <v>9</v>
      </c>
      <c r="B27" s="1" t="s">
        <v>7</v>
      </c>
      <c r="C27" s="1">
        <v>7.8630136986301302</v>
      </c>
      <c r="D27" s="1">
        <v>1.66351515740336</v>
      </c>
      <c r="E27" s="1">
        <v>68.185558876656003</v>
      </c>
      <c r="F27" s="1">
        <v>9.6617012578766506</v>
      </c>
      <c r="G27" s="1">
        <v>22.306671918433999</v>
      </c>
      <c r="H27" s="1">
        <v>12.656263689473899</v>
      </c>
      <c r="I27" s="1">
        <v>31.864082540886901</v>
      </c>
      <c r="J27" s="1">
        <v>1.3585407278612001</v>
      </c>
      <c r="K27" s="1">
        <v>0.443899270677244</v>
      </c>
      <c r="L27" s="1">
        <v>0.28428044166563299</v>
      </c>
      <c r="M27" s="1">
        <v>0.52728584333850403</v>
      </c>
      <c r="N27" s="1">
        <v>0.86628331419384696</v>
      </c>
      <c r="O27" s="1">
        <v>9.3264226951797792E-3</v>
      </c>
      <c r="P27" s="1">
        <v>1.9989375</v>
      </c>
      <c r="Q27" s="4">
        <v>39798</v>
      </c>
      <c r="R27"/>
    </row>
    <row r="28" spans="1:18" x14ac:dyDescent="0.25">
      <c r="A28" s="1" t="s">
        <v>9</v>
      </c>
      <c r="B28" s="1" t="s">
        <v>8</v>
      </c>
      <c r="C28" s="1">
        <v>1.86301369863014</v>
      </c>
      <c r="D28" s="1">
        <v>0.48</v>
      </c>
      <c r="E28" s="1">
        <v>17.767846191740102</v>
      </c>
      <c r="F28" s="1">
        <v>2.04365164584065</v>
      </c>
      <c r="G28" s="1">
        <v>3.9194273204057501</v>
      </c>
      <c r="H28" s="1">
        <v>1.2251000000000001</v>
      </c>
      <c r="I28" s="1">
        <v>8.4020284684788304</v>
      </c>
      <c r="J28" s="1">
        <v>4.7214714359827701</v>
      </c>
      <c r="K28" s="1">
        <v>0.39180475063260101</v>
      </c>
      <c r="L28" s="1">
        <v>0.12725497577094</v>
      </c>
      <c r="M28" s="1">
        <v>0.33900000000000002</v>
      </c>
      <c r="N28" s="1">
        <v>1</v>
      </c>
      <c r="O28" s="1">
        <v>0.134409137474398</v>
      </c>
      <c r="P28" s="1">
        <v>1.092875</v>
      </c>
      <c r="Q28" s="4">
        <v>39913</v>
      </c>
      <c r="R28"/>
    </row>
    <row r="29" spans="1:18" x14ac:dyDescent="0.25">
      <c r="A29" s="1" t="s">
        <v>9</v>
      </c>
      <c r="B29" s="1" t="s">
        <v>7</v>
      </c>
      <c r="C29" s="1">
        <v>6.2465753424657597</v>
      </c>
      <c r="D29" s="1">
        <v>1.5</v>
      </c>
      <c r="E29" s="1">
        <v>120.560257036891</v>
      </c>
      <c r="F29" s="1">
        <v>32.658131471870497</v>
      </c>
      <c r="G29" s="1">
        <v>33.932233009738198</v>
      </c>
      <c r="H29" s="1">
        <v>4.5114905457485799</v>
      </c>
      <c r="I29" s="1">
        <v>78.722894222308497</v>
      </c>
      <c r="J29" s="1">
        <v>3.39363925909606</v>
      </c>
      <c r="K29" s="1">
        <v>0.55555555555555503</v>
      </c>
      <c r="L29" s="1">
        <v>5.4202245361942798E-2</v>
      </c>
      <c r="M29" s="1">
        <v>0.45296822662705699</v>
      </c>
      <c r="N29" s="1">
        <v>0.947446753410216</v>
      </c>
      <c r="O29" s="1">
        <v>6.2962641786725596E-3</v>
      </c>
      <c r="P29" s="1">
        <v>7.5582068965517202</v>
      </c>
      <c r="Q29" s="4">
        <v>40108</v>
      </c>
      <c r="R29"/>
    </row>
    <row r="30" spans="1:18" x14ac:dyDescent="0.25">
      <c r="A30" s="1" t="s">
        <v>9</v>
      </c>
      <c r="B30" s="1" t="s">
        <v>8</v>
      </c>
      <c r="C30" s="1">
        <v>1.34246575342466</v>
      </c>
      <c r="D30" s="1">
        <v>1.7465190581528699E-2</v>
      </c>
      <c r="E30" s="1">
        <v>2.9515620306636201</v>
      </c>
      <c r="F30" s="1">
        <v>0.36779706614328</v>
      </c>
      <c r="G30" s="1">
        <v>0.27464246810820098</v>
      </c>
      <c r="H30" s="1">
        <v>7.3639479661482696E-2</v>
      </c>
      <c r="I30" s="1">
        <v>2.60328008289394</v>
      </c>
      <c r="J30" s="1">
        <v>0.32500000000000001</v>
      </c>
      <c r="K30" s="1">
        <v>0.33583552692011498</v>
      </c>
      <c r="L30" s="1">
        <v>2.7509037137890501E-2</v>
      </c>
      <c r="M30" s="1">
        <v>0.44668601047225298</v>
      </c>
      <c r="N30" s="1">
        <v>0.94444646331173698</v>
      </c>
      <c r="O30" s="1">
        <v>5.2999999999999999E-2</v>
      </c>
      <c r="P30" s="1">
        <v>4.2818437500000002</v>
      </c>
      <c r="Q30" s="4">
        <v>40351</v>
      </c>
      <c r="R30"/>
    </row>
    <row r="31" spans="1:18" x14ac:dyDescent="0.25">
      <c r="A31" s="1" t="s">
        <v>9</v>
      </c>
      <c r="B31" s="1" t="s">
        <v>7</v>
      </c>
      <c r="C31" s="1">
        <v>7.5342465753424799</v>
      </c>
      <c r="D31" s="1">
        <v>0.87</v>
      </c>
      <c r="E31" s="1">
        <v>210.109047509172</v>
      </c>
      <c r="F31" s="1">
        <v>41.045401850434303</v>
      </c>
      <c r="G31" s="1">
        <v>101.464573442016</v>
      </c>
      <c r="H31" s="1">
        <v>6.0543880457328996</v>
      </c>
      <c r="I31" s="1">
        <v>76.037684230763702</v>
      </c>
      <c r="J31" s="1">
        <v>26.552401790658902</v>
      </c>
      <c r="K31" s="1">
        <v>0.38591404068467</v>
      </c>
      <c r="L31" s="1">
        <v>7.3751190313979906E-2</v>
      </c>
      <c r="M31" s="1">
        <v>0.42028985507246402</v>
      </c>
      <c r="N31" s="1">
        <v>0.97159454171489501</v>
      </c>
      <c r="O31" s="1">
        <v>1.7708766331995299E-3</v>
      </c>
      <c r="P31" s="1">
        <v>4.3180769230769203</v>
      </c>
      <c r="Q31" s="4">
        <v>40586</v>
      </c>
      <c r="R31"/>
    </row>
    <row r="32" spans="1:18" x14ac:dyDescent="0.25">
      <c r="A32" s="1" t="s">
        <v>9</v>
      </c>
      <c r="B32" s="1" t="s">
        <v>8</v>
      </c>
      <c r="C32" s="1">
        <v>6.0273972602739798</v>
      </c>
      <c r="D32" s="1">
        <v>0.35</v>
      </c>
      <c r="E32" s="1">
        <v>28.476289767863001</v>
      </c>
      <c r="F32" s="1">
        <v>6.7912604514958899</v>
      </c>
      <c r="G32" s="1">
        <v>6.7424888010969601</v>
      </c>
      <c r="H32" s="1">
        <v>1.5299435842567799</v>
      </c>
      <c r="I32" s="1">
        <v>74.848831859466699</v>
      </c>
      <c r="J32" s="1">
        <v>1.49164941764262</v>
      </c>
      <c r="K32" s="1">
        <v>0.31818181818181801</v>
      </c>
      <c r="L32" s="1">
        <v>7.5582063524419499E-2</v>
      </c>
      <c r="M32" s="1">
        <v>0.44875040588162901</v>
      </c>
      <c r="N32" s="1">
        <v>0.940460956077671</v>
      </c>
      <c r="O32" s="1">
        <v>0.10877647437160801</v>
      </c>
      <c r="P32" s="1">
        <v>8.4099862068965496</v>
      </c>
      <c r="Q32" s="4">
        <v>40748</v>
      </c>
      <c r="R32"/>
    </row>
    <row r="33" spans="1:18" x14ac:dyDescent="0.25">
      <c r="A33" s="1" t="s">
        <v>9</v>
      </c>
      <c r="B33" s="1" t="s">
        <v>7</v>
      </c>
      <c r="C33" s="1">
        <v>7.5890410958904102</v>
      </c>
      <c r="D33" s="1">
        <v>0.20569999999999999</v>
      </c>
      <c r="E33" s="1">
        <v>36.819277232019097</v>
      </c>
      <c r="F33" s="1">
        <v>6.1217348353356202</v>
      </c>
      <c r="G33" s="1">
        <v>11.636291817084601</v>
      </c>
      <c r="H33" s="1">
        <v>0.46676436831879597</v>
      </c>
      <c r="I33" s="1">
        <v>23.035123056153999</v>
      </c>
      <c r="J33" s="1">
        <v>1.68109799046179</v>
      </c>
      <c r="K33" s="1">
        <v>0.50268817204301097</v>
      </c>
      <c r="L33" s="1">
        <v>1.9860718413311301E-2</v>
      </c>
      <c r="M33" s="1">
        <v>0.94536021462412501</v>
      </c>
      <c r="N33" s="1">
        <v>0.99806166509623195</v>
      </c>
      <c r="O33" s="1">
        <v>7.4310047527848297E-2</v>
      </c>
      <c r="P33" s="1">
        <v>5.8107241379310297</v>
      </c>
      <c r="Q33" s="4">
        <v>40831</v>
      </c>
      <c r="R33"/>
    </row>
    <row r="34" spans="1:18" x14ac:dyDescent="0.25">
      <c r="A34" s="1" t="s">
        <v>9</v>
      </c>
      <c r="B34" s="1" t="s">
        <v>7</v>
      </c>
      <c r="C34" s="1">
        <v>9.2761117535494204</v>
      </c>
      <c r="D34" s="1">
        <v>0.74509999999999998</v>
      </c>
      <c r="E34" s="1">
        <v>43.441925767516601</v>
      </c>
      <c r="F34" s="1">
        <v>8.0852277818119909</v>
      </c>
      <c r="G34" s="1">
        <v>8.7923653392220302</v>
      </c>
      <c r="H34" s="1">
        <v>3.6211749116566101</v>
      </c>
      <c r="I34" s="1">
        <v>24.248424688406999</v>
      </c>
      <c r="J34" s="1">
        <v>6.77996082823093</v>
      </c>
      <c r="K34" s="1">
        <v>0.33198727959838598</v>
      </c>
      <c r="L34" s="1">
        <v>0.12993279285032699</v>
      </c>
      <c r="M34" s="1">
        <v>0.35114560176668602</v>
      </c>
      <c r="N34" s="1">
        <v>0.85449101136640904</v>
      </c>
      <c r="O34" s="1">
        <v>5.6000000000000001E-2</v>
      </c>
      <c r="P34" s="1">
        <v>1.0063709677419399</v>
      </c>
      <c r="Q34" s="4">
        <v>40922</v>
      </c>
      <c r="R34"/>
    </row>
    <row r="35" spans="1:18" x14ac:dyDescent="0.25">
      <c r="A35" s="1" t="s">
        <v>9</v>
      </c>
      <c r="B35" s="1" t="s">
        <v>7</v>
      </c>
      <c r="C35" s="1">
        <v>2.93150684931507</v>
      </c>
      <c r="D35" s="1">
        <v>0.25629007080465099</v>
      </c>
      <c r="E35" s="1">
        <v>11.152011965164601</v>
      </c>
      <c r="F35" s="1">
        <v>0.94344737078003804</v>
      </c>
      <c r="G35" s="1">
        <v>2.3494094214083101</v>
      </c>
      <c r="H35" s="1">
        <v>1.4538305526391799</v>
      </c>
      <c r="I35" s="1">
        <v>3.8125960597954198</v>
      </c>
      <c r="J35" s="1">
        <v>3.5909039313217002</v>
      </c>
      <c r="K35" s="1">
        <v>0.80192596488452805</v>
      </c>
      <c r="L35" s="1">
        <v>0.27605635844360399</v>
      </c>
      <c r="M35" s="1">
        <v>0.257149858587852</v>
      </c>
      <c r="N35" s="1">
        <v>0.56030386884196004</v>
      </c>
      <c r="O35" s="1">
        <v>6.5841298068045007E-2</v>
      </c>
      <c r="P35" s="1">
        <v>1.10518181818182</v>
      </c>
      <c r="Q35" s="4">
        <v>40960</v>
      </c>
      <c r="R35"/>
    </row>
    <row r="36" spans="1:18" x14ac:dyDescent="0.25">
      <c r="A36" s="1" t="s">
        <v>9</v>
      </c>
      <c r="B36" s="1" t="s">
        <v>8</v>
      </c>
      <c r="C36" s="1">
        <v>3.54513682453352</v>
      </c>
      <c r="D36" s="1">
        <v>0.15796691700989399</v>
      </c>
      <c r="E36" s="1">
        <v>42.990298238336997</v>
      </c>
      <c r="F36" s="1">
        <v>8.2238583312930906</v>
      </c>
      <c r="G36" s="1">
        <v>12.677865742693401</v>
      </c>
      <c r="H36" s="1">
        <v>1.25999421437225</v>
      </c>
      <c r="I36" s="1">
        <v>26.628346519495899</v>
      </c>
      <c r="J36" s="1">
        <v>2.4240917617754798</v>
      </c>
      <c r="K36" s="1">
        <v>0.38295429998396302</v>
      </c>
      <c r="L36" s="1">
        <v>4.5179963426152797E-2</v>
      </c>
      <c r="M36" s="1">
        <v>0.24008337338261401</v>
      </c>
      <c r="N36" s="1">
        <v>0.94268591017732795</v>
      </c>
      <c r="O36" s="1">
        <v>1.2001372449496599E-2</v>
      </c>
      <c r="P36" s="1">
        <v>0.72490624999999997</v>
      </c>
      <c r="Q36" s="4">
        <v>41048</v>
      </c>
      <c r="R36"/>
    </row>
    <row r="37" spans="1:18" x14ac:dyDescent="0.25">
      <c r="A37" s="1" t="s">
        <v>9</v>
      </c>
      <c r="B37" s="1" t="s">
        <v>8</v>
      </c>
      <c r="C37" s="1">
        <v>2.57275143492026</v>
      </c>
      <c r="D37" s="1">
        <v>0.342678276399</v>
      </c>
      <c r="E37" s="1">
        <v>25.891614434634199</v>
      </c>
      <c r="F37" s="1">
        <v>5.3454307185813601</v>
      </c>
      <c r="G37" s="1">
        <v>7.9348114481210903</v>
      </c>
      <c r="H37" s="1">
        <v>2.5288393794756598</v>
      </c>
      <c r="I37" s="1">
        <v>15.1960456950832</v>
      </c>
      <c r="J37" s="1">
        <v>0.23191791195426401</v>
      </c>
      <c r="K37" s="1">
        <v>0.38048724918378701</v>
      </c>
      <c r="L37" s="1">
        <v>0.14267169399622201</v>
      </c>
      <c r="M37" s="1">
        <v>0.31232451488892499</v>
      </c>
      <c r="N37" s="1">
        <v>0.87630887307607097</v>
      </c>
      <c r="O37" s="1">
        <v>2.8397893664511498E-2</v>
      </c>
      <c r="P37" s="1">
        <v>2.3229411764705898</v>
      </c>
      <c r="Q37" s="4">
        <v>41113</v>
      </c>
      <c r="R37"/>
    </row>
    <row r="38" spans="1:18" x14ac:dyDescent="0.25">
      <c r="A38" s="1" t="s">
        <v>9</v>
      </c>
      <c r="B38" s="1" t="s">
        <v>8</v>
      </c>
      <c r="C38" s="1">
        <v>2.6849315068493098</v>
      </c>
      <c r="D38" s="1">
        <v>0.26810056929895498</v>
      </c>
      <c r="E38" s="1">
        <v>4.53157722839748</v>
      </c>
      <c r="F38" s="1">
        <v>0.62189438670336705</v>
      </c>
      <c r="G38" s="1">
        <v>0.60928145440586001</v>
      </c>
      <c r="H38" s="1">
        <v>1.37820225694989</v>
      </c>
      <c r="I38" s="1">
        <v>2.0787678960718101</v>
      </c>
      <c r="J38" s="1">
        <v>0.60178613072125897</v>
      </c>
      <c r="K38" s="1">
        <v>0.33910494816860598</v>
      </c>
      <c r="L38" s="1">
        <v>0.39867346142552501</v>
      </c>
      <c r="M38" s="1">
        <v>0.21739489684267099</v>
      </c>
      <c r="N38" s="1">
        <v>0.39185901558359199</v>
      </c>
      <c r="O38" s="1">
        <v>1.8679399722812701E-2</v>
      </c>
      <c r="P38" s="1">
        <v>2.9876388888888901</v>
      </c>
      <c r="Q38" s="4">
        <v>41149</v>
      </c>
      <c r="R38"/>
    </row>
    <row r="39" spans="1:18" x14ac:dyDescent="0.25">
      <c r="A39" s="1" t="s">
        <v>9</v>
      </c>
      <c r="B39" s="1" t="s">
        <v>7</v>
      </c>
      <c r="C39" s="1">
        <v>1.7808219178082201</v>
      </c>
      <c r="D39" s="1">
        <v>0.274838168122783</v>
      </c>
      <c r="E39" s="1">
        <v>15.869772758326899</v>
      </c>
      <c r="F39" s="1">
        <v>1.5769629328017001</v>
      </c>
      <c r="G39" s="1">
        <v>1.56392565422269</v>
      </c>
      <c r="H39" s="1">
        <v>2.79017729260242</v>
      </c>
      <c r="I39" s="1">
        <v>6.0202416704215702</v>
      </c>
      <c r="J39" s="1">
        <v>5.5289385823968002</v>
      </c>
      <c r="K39" s="1">
        <v>0.50141040388403002</v>
      </c>
      <c r="L39" s="1">
        <v>0.31669064823277698</v>
      </c>
      <c r="M39" s="1">
        <v>0.14593963822136</v>
      </c>
      <c r="N39" s="1">
        <v>0.49506637606702802</v>
      </c>
      <c r="O39" s="1">
        <v>0.160444853214013</v>
      </c>
      <c r="P39" s="1">
        <v>5.5912222222222203</v>
      </c>
      <c r="Q39" s="4">
        <v>41345</v>
      </c>
      <c r="R39"/>
    </row>
    <row r="40" spans="1:18" x14ac:dyDescent="0.25">
      <c r="A40" s="1" t="s">
        <v>9</v>
      </c>
      <c r="B40" s="1" t="s">
        <v>8</v>
      </c>
      <c r="C40" s="1">
        <v>1.7574612247766599</v>
      </c>
      <c r="D40" s="1">
        <v>3.3138437676736902E-2</v>
      </c>
      <c r="E40" s="1">
        <v>13.089974606311699</v>
      </c>
      <c r="F40" s="1">
        <v>3.27570539315303</v>
      </c>
      <c r="G40" s="1">
        <v>1.5232364999750501</v>
      </c>
      <c r="H40" s="1">
        <v>1.50411115379142</v>
      </c>
      <c r="I40" s="1">
        <v>9.6224560524714509</v>
      </c>
      <c r="J40" s="1">
        <v>0.44017090007382098</v>
      </c>
      <c r="K40" s="1">
        <v>0.372969837424383</v>
      </c>
      <c r="L40" s="1">
        <v>0.13518195917108999</v>
      </c>
      <c r="M40" s="1">
        <v>2.5498277713088501E-2</v>
      </c>
      <c r="N40" s="1">
        <v>0.72117133745650996</v>
      </c>
      <c r="O40" s="1">
        <v>2.5694454351799099E-2</v>
      </c>
      <c r="P40" s="1">
        <v>4.3801987179487201</v>
      </c>
      <c r="Q40" s="4">
        <v>41434</v>
      </c>
      <c r="R40"/>
    </row>
    <row r="41" spans="1:18" x14ac:dyDescent="0.25">
      <c r="A41" s="1" t="s">
        <v>9</v>
      </c>
      <c r="B41" s="1" t="s">
        <v>7</v>
      </c>
      <c r="C41" s="1">
        <v>2.5753424657534199</v>
      </c>
      <c r="D41" s="1">
        <v>0.126445268943807</v>
      </c>
      <c r="E41" s="1">
        <v>4.9855150243664399</v>
      </c>
      <c r="F41" s="1">
        <v>0.87345450497911803</v>
      </c>
      <c r="G41" s="1">
        <v>1.0692091287485199</v>
      </c>
      <c r="H41" s="1">
        <v>0.74729499517266196</v>
      </c>
      <c r="I41" s="1">
        <v>2.67413039042717</v>
      </c>
      <c r="J41" s="1">
        <v>0.69871388387614797</v>
      </c>
      <c r="K41" s="1">
        <v>0.83851368363897405</v>
      </c>
      <c r="L41" s="1">
        <v>0.218416277121779</v>
      </c>
      <c r="M41" s="1">
        <v>0.17490342429330799</v>
      </c>
      <c r="N41" s="1">
        <v>0.59420590046319499</v>
      </c>
      <c r="O41" s="1">
        <v>6.3497826494831001E-3</v>
      </c>
      <c r="P41" s="1">
        <v>4.9691818181818199</v>
      </c>
      <c r="Q41" s="4">
        <v>41557</v>
      </c>
      <c r="R41"/>
    </row>
    <row r="42" spans="1:18" x14ac:dyDescent="0.25">
      <c r="A42" s="1" t="s">
        <v>9</v>
      </c>
      <c r="B42" s="1" t="s">
        <v>7</v>
      </c>
      <c r="C42" s="1">
        <v>16.828407062764601</v>
      </c>
      <c r="D42" s="1">
        <v>0.53532203272086099</v>
      </c>
      <c r="E42" s="1">
        <v>56.807226883206397</v>
      </c>
      <c r="F42" s="1">
        <v>14.0808927901068</v>
      </c>
      <c r="G42" s="1">
        <v>12.0264513708902</v>
      </c>
      <c r="H42" s="1">
        <v>2.7822713575659299</v>
      </c>
      <c r="I42" s="1">
        <v>35.0186861137054</v>
      </c>
      <c r="J42" s="1">
        <v>6.9798180410448598</v>
      </c>
      <c r="K42" s="1">
        <v>0.52439058911811498</v>
      </c>
      <c r="L42" s="1">
        <v>7.3603198005776804E-2</v>
      </c>
      <c r="M42" s="1">
        <v>0.368844864063612</v>
      </c>
      <c r="N42" s="1">
        <v>0.93891909302741505</v>
      </c>
      <c r="O42" s="1">
        <v>4.5711945284803698E-2</v>
      </c>
      <c r="P42" s="1">
        <v>8.3008793103448308</v>
      </c>
      <c r="Q42" s="4">
        <v>41601</v>
      </c>
      <c r="R42"/>
    </row>
    <row r="43" spans="1:18" x14ac:dyDescent="0.25">
      <c r="A43" s="1" t="s">
        <v>9</v>
      </c>
      <c r="B43" s="1" t="s">
        <v>8</v>
      </c>
      <c r="C43" s="1">
        <v>3.1232876712328701</v>
      </c>
      <c r="D43" s="1">
        <v>0.41599040934063197</v>
      </c>
      <c r="E43" s="1">
        <v>31.015589380579598</v>
      </c>
      <c r="F43" s="1">
        <v>6.5336873467280396</v>
      </c>
      <c r="G43" s="1">
        <v>3.61793576248273</v>
      </c>
      <c r="H43" s="1">
        <v>2.19320899043755</v>
      </c>
      <c r="I43" s="1">
        <v>22.4591796005272</v>
      </c>
      <c r="J43" s="1">
        <v>2.8028800156875699</v>
      </c>
      <c r="K43" s="1">
        <v>0.37294712797797003</v>
      </c>
      <c r="L43" s="1">
        <v>8.8965374788931004E-2</v>
      </c>
      <c r="M43" s="1">
        <v>0.21160009637465299</v>
      </c>
      <c r="N43" s="1">
        <v>0.808262128799209</v>
      </c>
      <c r="O43" s="1">
        <v>2.1357643998603799E-2</v>
      </c>
      <c r="P43" s="1">
        <v>6.4781000000000004</v>
      </c>
      <c r="Q43" s="4">
        <v>41745</v>
      </c>
      <c r="R4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P43"/>
  <sheetViews>
    <sheetView topLeftCell="B1" zoomScaleNormal="100" workbookViewId="0">
      <selection activeCell="J12" sqref="J12"/>
    </sheetView>
  </sheetViews>
  <sheetFormatPr baseColWidth="10" defaultColWidth="9.140625" defaultRowHeight="15" x14ac:dyDescent="0.25"/>
  <cols>
    <col min="16" max="16" width="12.140625" style="2"/>
  </cols>
  <sheetData>
    <row r="1" spans="1:16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spans="1:16" x14ac:dyDescent="0.25">
      <c r="A2" s="1" t="s">
        <v>6</v>
      </c>
      <c r="B2" s="1">
        <v>36.5205479452055</v>
      </c>
      <c r="C2" s="1">
        <v>262.02358035002902</v>
      </c>
      <c r="D2" s="1">
        <v>598.10146320137198</v>
      </c>
      <c r="E2" s="1">
        <v>23.329951052822601</v>
      </c>
      <c r="F2" s="1">
        <v>52.471920375641098</v>
      </c>
      <c r="G2" s="1">
        <v>458.69475848878102</v>
      </c>
      <c r="H2" s="1">
        <v>56.565695482562099</v>
      </c>
      <c r="I2" s="1">
        <v>30.3690888543873</v>
      </c>
      <c r="J2" s="1">
        <v>0.67934071689529896</v>
      </c>
      <c r="K2" s="1">
        <v>0.89021921817095595</v>
      </c>
      <c r="L2" s="1">
        <v>0.84240504937507099</v>
      </c>
      <c r="M2" s="1">
        <v>0.32246563638787601</v>
      </c>
      <c r="N2" s="1">
        <v>0.120119874659063</v>
      </c>
      <c r="O2" s="5">
        <v>24.138000000000002</v>
      </c>
      <c r="P2" s="4">
        <v>39296</v>
      </c>
    </row>
    <row r="3" spans="1:16" x14ac:dyDescent="0.25">
      <c r="A3" s="1" t="s">
        <v>6</v>
      </c>
      <c r="B3" s="1">
        <v>56.931506849315099</v>
      </c>
      <c r="C3" s="1">
        <v>757.21882102911604</v>
      </c>
      <c r="D3" s="1">
        <v>1541.5029308323799</v>
      </c>
      <c r="E3" s="1">
        <v>81.365875959068802</v>
      </c>
      <c r="F3" s="1">
        <v>199.750773612763</v>
      </c>
      <c r="G3" s="1">
        <v>1088.58768555181</v>
      </c>
      <c r="H3" s="1">
        <v>165.213226260581</v>
      </c>
      <c r="I3" s="1">
        <v>87.951245407222004</v>
      </c>
      <c r="J3" s="1">
        <v>0.85207034348995103</v>
      </c>
      <c r="K3" s="1">
        <v>0.86823009562039499</v>
      </c>
      <c r="L3" s="1">
        <v>0.91395935879757995</v>
      </c>
      <c r="M3" s="1">
        <v>0.53301938457847997</v>
      </c>
      <c r="N3" s="1">
        <v>0.194084128817123</v>
      </c>
      <c r="O3" s="5">
        <v>21.972000000000001</v>
      </c>
      <c r="P3" s="4">
        <v>39662</v>
      </c>
    </row>
    <row r="4" spans="1:16" x14ac:dyDescent="0.25">
      <c r="A4" s="1" t="s">
        <v>6</v>
      </c>
      <c r="B4" s="1">
        <v>99.315068493150704</v>
      </c>
      <c r="C4" s="1">
        <v>1556.89220548716</v>
      </c>
      <c r="D4" s="1">
        <v>3135.7939461015699</v>
      </c>
      <c r="E4" s="1">
        <v>186.650936318302</v>
      </c>
      <c r="F4" s="1">
        <v>487.68249296905401</v>
      </c>
      <c r="G4" s="1">
        <v>2163.80071985311</v>
      </c>
      <c r="H4" s="1">
        <v>357.00770109367602</v>
      </c>
      <c r="I4" s="1">
        <v>127.303032185736</v>
      </c>
      <c r="J4" s="1">
        <v>0.911780533365111</v>
      </c>
      <c r="K4" s="1">
        <v>0.85837571069379903</v>
      </c>
      <c r="L4" s="1">
        <v>0.83573256115487404</v>
      </c>
      <c r="M4" s="1">
        <v>0.37885902925437898</v>
      </c>
      <c r="N4" s="1">
        <v>0.102828370542711</v>
      </c>
      <c r="O4" s="5">
        <v>32.094000000000001</v>
      </c>
      <c r="P4" s="4">
        <v>39775</v>
      </c>
    </row>
    <row r="5" spans="1:16" x14ac:dyDescent="0.25">
      <c r="A5" s="1" t="s">
        <v>6</v>
      </c>
      <c r="B5" s="1">
        <v>72.767123287671197</v>
      </c>
      <c r="C5" s="1">
        <v>880.10057881117598</v>
      </c>
      <c r="D5" s="1">
        <v>2205.3732203462901</v>
      </c>
      <c r="E5" s="1">
        <v>120.905371124282</v>
      </c>
      <c r="F5" s="1">
        <v>268.45210866874902</v>
      </c>
      <c r="G5" s="1">
        <v>1539.9128486585801</v>
      </c>
      <c r="H5" s="1">
        <v>251.09148644588299</v>
      </c>
      <c r="I5" s="1">
        <v>145.91677657307801</v>
      </c>
      <c r="J5" s="1">
        <v>0.71537287842104302</v>
      </c>
      <c r="K5" s="1">
        <v>0.85980408783810203</v>
      </c>
      <c r="L5" s="1">
        <v>0.82980541226586402</v>
      </c>
      <c r="M5" s="1">
        <v>0.40112514355765999</v>
      </c>
      <c r="N5" s="1">
        <v>0.25107956634499901</v>
      </c>
      <c r="O5" s="5">
        <v>24.001999999999999</v>
      </c>
      <c r="P5" s="4">
        <v>40026</v>
      </c>
    </row>
    <row r="6" spans="1:16" x14ac:dyDescent="0.25">
      <c r="A6" s="1" t="s">
        <v>6</v>
      </c>
      <c r="B6" s="1">
        <v>169.36986301369899</v>
      </c>
      <c r="C6" s="1">
        <v>17974.584210000001</v>
      </c>
      <c r="D6" s="1">
        <v>26259.724896443298</v>
      </c>
      <c r="E6" s="1">
        <v>600.36497499999996</v>
      </c>
      <c r="F6" s="1">
        <v>3724.7342229999999</v>
      </c>
      <c r="G6" s="1">
        <v>20049.0182729433</v>
      </c>
      <c r="H6" s="1">
        <v>919.47051299999998</v>
      </c>
      <c r="I6" s="1">
        <v>1574.5560204999999</v>
      </c>
      <c r="J6" s="1">
        <v>0.99232929455310503</v>
      </c>
      <c r="K6" s="1">
        <v>0.956149891277983</v>
      </c>
      <c r="L6" s="1">
        <v>0.94735148949751702</v>
      </c>
      <c r="M6" s="1">
        <v>0.37539420136628798</v>
      </c>
      <c r="N6" s="1">
        <v>0.18447612454252399</v>
      </c>
      <c r="O6" s="5">
        <v>46.088000000000001</v>
      </c>
      <c r="P6" s="4">
        <v>40238</v>
      </c>
    </row>
    <row r="7" spans="1:16" x14ac:dyDescent="0.25">
      <c r="A7" s="1" t="s">
        <v>6</v>
      </c>
      <c r="B7" s="1">
        <v>37.260273972602697</v>
      </c>
      <c r="C7" s="1">
        <v>4044.533779375</v>
      </c>
      <c r="D7" s="1">
        <v>12691.585503083001</v>
      </c>
      <c r="E7" s="1">
        <v>247.12909999999999</v>
      </c>
      <c r="F7" s="1">
        <v>1255.9416719999999</v>
      </c>
      <c r="G7" s="1">
        <v>9141.3250550829998</v>
      </c>
      <c r="H7" s="1">
        <v>1469.3803519999999</v>
      </c>
      <c r="I7" s="1">
        <v>824.93842400000199</v>
      </c>
      <c r="J7" s="1">
        <v>0.50363907890799997</v>
      </c>
      <c r="K7" s="1">
        <v>0.86151907006869299</v>
      </c>
      <c r="L7" s="1">
        <v>0.91708674495819498</v>
      </c>
      <c r="M7" s="1">
        <v>0.63895498718622601</v>
      </c>
      <c r="N7" s="1">
        <v>0.13781808691474301</v>
      </c>
      <c r="O7" s="5">
        <v>26.260999999999999</v>
      </c>
      <c r="P7" s="4">
        <v>40309</v>
      </c>
    </row>
    <row r="8" spans="1:16" x14ac:dyDescent="0.25">
      <c r="A8" s="1" t="s">
        <v>6</v>
      </c>
      <c r="B8" s="1">
        <v>48.657534246575402</v>
      </c>
      <c r="C8" s="1">
        <v>1584.2623000000001</v>
      </c>
      <c r="D8" s="1">
        <v>3814.3829999999998</v>
      </c>
      <c r="E8" s="1">
        <v>201.61</v>
      </c>
      <c r="F8" s="1">
        <v>522.17169999999999</v>
      </c>
      <c r="G8" s="1">
        <v>2808.6923000000002</v>
      </c>
      <c r="H8" s="1">
        <v>379.75900000000001</v>
      </c>
      <c r="I8" s="1">
        <v>106.96</v>
      </c>
      <c r="J8" s="1">
        <v>0.64433586905033102</v>
      </c>
      <c r="K8" s="1">
        <v>0.88089546796590601</v>
      </c>
      <c r="L8" s="1">
        <v>0.91422482386918202</v>
      </c>
      <c r="M8" s="1">
        <v>0.57561741613133499</v>
      </c>
      <c r="N8" s="1">
        <v>9.5480326496985804E-2</v>
      </c>
      <c r="O8" s="5">
        <v>25.655000000000001</v>
      </c>
      <c r="P8" s="4">
        <v>40392</v>
      </c>
    </row>
    <row r="9" spans="1:16" x14ac:dyDescent="0.25">
      <c r="A9" s="1" t="s">
        <v>6</v>
      </c>
      <c r="B9" s="1">
        <v>70.465753424657507</v>
      </c>
      <c r="C9" s="1">
        <v>3488</v>
      </c>
      <c r="D9" s="1">
        <v>5400.0357000000004</v>
      </c>
      <c r="E9" s="1">
        <v>308.44</v>
      </c>
      <c r="F9" s="1">
        <v>701.1</v>
      </c>
      <c r="G9" s="1">
        <v>4065.4850999999999</v>
      </c>
      <c r="H9" s="1">
        <v>514.8306</v>
      </c>
      <c r="I9" s="1">
        <v>118.62</v>
      </c>
      <c r="J9" s="1">
        <v>0.91293127365429005</v>
      </c>
      <c r="K9" s="1">
        <v>0.88759931984601004</v>
      </c>
      <c r="L9" s="1">
        <v>0.94470570859821201</v>
      </c>
      <c r="M9" s="1">
        <v>0.60172249012914902</v>
      </c>
      <c r="N9" s="1">
        <v>0.107742822235797</v>
      </c>
      <c r="O9" s="5">
        <v>21.687000000000001</v>
      </c>
      <c r="P9" s="4">
        <v>40464</v>
      </c>
    </row>
    <row r="10" spans="1:16" x14ac:dyDescent="0.25">
      <c r="A10" s="1" t="s">
        <v>6</v>
      </c>
      <c r="B10" s="1">
        <v>95.808219178082197</v>
      </c>
      <c r="C10" s="1">
        <v>3215</v>
      </c>
      <c r="D10" s="1">
        <v>5000.1016</v>
      </c>
      <c r="E10" s="1">
        <v>174.48500000000001</v>
      </c>
      <c r="F10" s="1">
        <v>602.51</v>
      </c>
      <c r="G10" s="1">
        <v>3910.2694999999999</v>
      </c>
      <c r="H10" s="1">
        <v>340.84710000000001</v>
      </c>
      <c r="I10" s="1">
        <v>146.47499999999999</v>
      </c>
      <c r="J10" s="1">
        <v>0.90857451300123504</v>
      </c>
      <c r="K10" s="1">
        <v>0.9</v>
      </c>
      <c r="L10" s="1">
        <v>0.91075171435200197</v>
      </c>
      <c r="M10" s="1">
        <v>0.356429353510263</v>
      </c>
      <c r="N10" s="1">
        <v>0.130570927640171</v>
      </c>
      <c r="O10" s="5">
        <v>24.077000000000002</v>
      </c>
      <c r="P10" s="4">
        <v>40695</v>
      </c>
    </row>
    <row r="11" spans="1:16" x14ac:dyDescent="0.25">
      <c r="A11" s="1" t="s">
        <v>6</v>
      </c>
      <c r="B11" s="1">
        <v>146.68493150684901</v>
      </c>
      <c r="C11" s="1">
        <v>16245.124659999999</v>
      </c>
      <c r="D11" s="1">
        <v>24218.127503994001</v>
      </c>
      <c r="E11" s="1">
        <v>453.97522099999998</v>
      </c>
      <c r="F11" s="1">
        <v>2688.9137660000001</v>
      </c>
      <c r="G11" s="1">
        <v>19705.853907993998</v>
      </c>
      <c r="H11" s="1">
        <v>774.84515799999997</v>
      </c>
      <c r="I11" s="1">
        <v>1048.514672</v>
      </c>
      <c r="J11" s="1">
        <v>0.97002619070714902</v>
      </c>
      <c r="K11" s="1">
        <v>0.96216705516236301</v>
      </c>
      <c r="L11" s="1">
        <v>0.88536652832911999</v>
      </c>
      <c r="M11" s="1">
        <v>0.177519600390078</v>
      </c>
      <c r="N11" s="1">
        <v>0.15468245239408099</v>
      </c>
      <c r="O11" s="5">
        <v>24.184000000000001</v>
      </c>
      <c r="P11" s="4">
        <v>40954</v>
      </c>
    </row>
    <row r="12" spans="1:16" x14ac:dyDescent="0.25">
      <c r="A12" s="1" t="s">
        <v>6</v>
      </c>
      <c r="B12" s="1">
        <v>40.054794520548</v>
      </c>
      <c r="C12" s="1">
        <v>1625.7152272221199</v>
      </c>
      <c r="D12" s="1">
        <v>3546.1683090193401</v>
      </c>
      <c r="E12" s="1">
        <v>170.377699740651</v>
      </c>
      <c r="F12" s="1">
        <v>455.54065275630001</v>
      </c>
      <c r="G12" s="1">
        <v>2599.0247795976702</v>
      </c>
      <c r="H12" s="1">
        <v>349.43773379893003</v>
      </c>
      <c r="I12" s="1">
        <v>142.165142866439</v>
      </c>
      <c r="J12" s="1">
        <v>0.71021905087586201</v>
      </c>
      <c r="K12" s="1">
        <v>0.88148476291924105</v>
      </c>
      <c r="L12" s="1">
        <v>0.89595017050970804</v>
      </c>
      <c r="M12" s="1">
        <v>0.47435489414758902</v>
      </c>
      <c r="N12" s="1">
        <v>0.105969431921075</v>
      </c>
      <c r="O12" s="5">
        <v>19.465</v>
      </c>
      <c r="P12" s="4">
        <v>41085</v>
      </c>
    </row>
    <row r="13" spans="1:16" x14ac:dyDescent="0.25">
      <c r="A13" s="1" t="s">
        <v>6</v>
      </c>
      <c r="B13" s="1">
        <v>131.20547945205499</v>
      </c>
      <c r="C13" s="1">
        <v>8814.3248679999997</v>
      </c>
      <c r="D13" s="1">
        <v>13343.2080594608</v>
      </c>
      <c r="E13" s="1">
        <v>263.32073250000002</v>
      </c>
      <c r="F13" s="1">
        <v>1362.692777</v>
      </c>
      <c r="G13" s="1">
        <v>10989.9898524608</v>
      </c>
      <c r="H13" s="1">
        <v>406.53229149999999</v>
      </c>
      <c r="I13" s="1">
        <v>583.99313849999999</v>
      </c>
      <c r="J13" s="1">
        <v>0.97030855812148298</v>
      </c>
      <c r="K13" s="1">
        <v>0.96432839015581395</v>
      </c>
      <c r="L13" s="1">
        <v>0.85466750072339903</v>
      </c>
      <c r="M13" s="1">
        <v>0.14943079415437699</v>
      </c>
      <c r="N13" s="1">
        <v>0.13391870735237299</v>
      </c>
      <c r="O13" s="5">
        <v>37.927</v>
      </c>
      <c r="P13" s="4">
        <v>41182</v>
      </c>
    </row>
    <row r="14" spans="1:16" x14ac:dyDescent="0.25">
      <c r="A14" s="1" t="s">
        <v>6</v>
      </c>
      <c r="B14" s="1">
        <v>101.452054794521</v>
      </c>
      <c r="C14" s="1">
        <v>721.60910174266996</v>
      </c>
      <c r="D14" s="1">
        <v>1548.3398045111901</v>
      </c>
      <c r="E14" s="1">
        <v>117.414617849922</v>
      </c>
      <c r="F14" s="1">
        <v>210.71104536802301</v>
      </c>
      <c r="G14" s="1">
        <v>1005.89595855953</v>
      </c>
      <c r="H14" s="1">
        <v>233.429594980964</v>
      </c>
      <c r="I14" s="1">
        <v>98.303205602674495</v>
      </c>
      <c r="J14" s="1">
        <v>0.93049195439885901</v>
      </c>
      <c r="K14" s="1">
        <v>0.81164788032159496</v>
      </c>
      <c r="L14" s="1">
        <v>0.83014477582212498</v>
      </c>
      <c r="M14" s="1">
        <v>0.44296964079129703</v>
      </c>
      <c r="N14" s="1">
        <v>0.10161496087404299</v>
      </c>
      <c r="O14" s="5">
        <v>19.972999999999999</v>
      </c>
      <c r="P14" s="4">
        <v>41326</v>
      </c>
    </row>
    <row r="15" spans="1:16" x14ac:dyDescent="0.25">
      <c r="A15" s="1" t="s">
        <v>6</v>
      </c>
      <c r="B15" s="1">
        <v>51.041095890411</v>
      </c>
      <c r="C15" s="1">
        <v>501.94485543454499</v>
      </c>
      <c r="D15" s="1">
        <v>1095.4663337811301</v>
      </c>
      <c r="E15" s="1">
        <v>68.487740154487597</v>
      </c>
      <c r="F15" s="1">
        <v>140.28000566334501</v>
      </c>
      <c r="G15" s="1">
        <v>781.86509121294898</v>
      </c>
      <c r="H15" s="1">
        <v>128.78291955949999</v>
      </c>
      <c r="I15" s="1">
        <v>44.538317345332104</v>
      </c>
      <c r="J15" s="1">
        <v>0.78277836000733103</v>
      </c>
      <c r="K15" s="1">
        <v>0.85858101260193698</v>
      </c>
      <c r="L15" s="1">
        <v>0.84502784521006502</v>
      </c>
      <c r="M15" s="1">
        <v>0.42660620395801901</v>
      </c>
      <c r="N15" s="1">
        <v>0.11685269759207501</v>
      </c>
      <c r="O15" s="5">
        <v>22.675999999999998</v>
      </c>
      <c r="P15" s="4">
        <v>41404</v>
      </c>
    </row>
    <row r="16" spans="1:16" x14ac:dyDescent="0.25">
      <c r="A16" s="1" t="s">
        <v>6</v>
      </c>
      <c r="B16" s="1">
        <v>121.369863013699</v>
      </c>
      <c r="C16" s="1">
        <v>676.51708527037499</v>
      </c>
      <c r="D16" s="1">
        <v>1585.7436130979499</v>
      </c>
      <c r="E16" s="1">
        <v>30.461365595401499</v>
      </c>
      <c r="F16" s="1">
        <v>84.2362992880512</v>
      </c>
      <c r="G16" s="1">
        <v>1354.85874906955</v>
      </c>
      <c r="H16" s="1">
        <v>75.155522932690602</v>
      </c>
      <c r="I16" s="1">
        <v>86.493041807654706</v>
      </c>
      <c r="J16" s="1">
        <v>0.96348026851287605</v>
      </c>
      <c r="K16" s="1">
        <v>0.94744421478573004</v>
      </c>
      <c r="L16" s="1">
        <v>0.63832147571799602</v>
      </c>
      <c r="M16" s="1">
        <v>7.3616967878464598E-2</v>
      </c>
      <c r="N16" s="1">
        <v>0.151154366976743</v>
      </c>
      <c r="O16" s="5">
        <v>28.29</v>
      </c>
      <c r="P16" s="4">
        <v>41494</v>
      </c>
    </row>
    <row r="17" spans="1:16" x14ac:dyDescent="0.25">
      <c r="A17" s="1" t="s">
        <v>6</v>
      </c>
      <c r="B17" s="1">
        <v>311.09589041095899</v>
      </c>
      <c r="C17" s="1">
        <v>5306.3063115744899</v>
      </c>
      <c r="D17" s="1">
        <v>11428.8911784593</v>
      </c>
      <c r="E17" s="1">
        <v>849.382640939476</v>
      </c>
      <c r="F17" s="1">
        <v>2249.67460588636</v>
      </c>
      <c r="G17" s="1">
        <v>7749.45654497952</v>
      </c>
      <c r="H17" s="1">
        <v>1103.97553372725</v>
      </c>
      <c r="I17" s="1">
        <v>726.11449386618597</v>
      </c>
      <c r="J17" s="1">
        <v>0.98099094079510696</v>
      </c>
      <c r="K17" s="1">
        <v>0.87530535910673501</v>
      </c>
      <c r="L17" s="1">
        <v>0.79630917561176195</v>
      </c>
      <c r="M17" s="1">
        <v>0.384910431096598</v>
      </c>
      <c r="N17" s="1">
        <v>0.15096193287710999</v>
      </c>
      <c r="O17" s="5">
        <v>25.099</v>
      </c>
      <c r="P17" s="4">
        <v>41597</v>
      </c>
    </row>
    <row r="18" spans="1:16" x14ac:dyDescent="0.25">
      <c r="A18" s="1" t="s">
        <v>6</v>
      </c>
      <c r="B18" s="1">
        <v>225.12328767123299</v>
      </c>
      <c r="C18" s="1">
        <v>2395.1393358707401</v>
      </c>
      <c r="D18" s="1">
        <v>3971.8473607350102</v>
      </c>
      <c r="E18" s="1">
        <v>53.6972031435293</v>
      </c>
      <c r="F18" s="1">
        <v>316.32475734352198</v>
      </c>
      <c r="G18" s="1">
        <v>3331.7573560598498</v>
      </c>
      <c r="H18" s="1">
        <v>134.12998217051799</v>
      </c>
      <c r="I18" s="1">
        <v>239.63526516111801</v>
      </c>
      <c r="J18" s="1">
        <v>0.980771862498377</v>
      </c>
      <c r="K18" s="1">
        <v>0.96129995897702702</v>
      </c>
      <c r="L18" s="1">
        <v>0.80582597361972896</v>
      </c>
      <c r="M18" s="1">
        <v>8.51206323557889E-2</v>
      </c>
      <c r="N18" s="1">
        <v>0.13649091140491099</v>
      </c>
      <c r="O18" s="5">
        <v>27.417999999999999</v>
      </c>
      <c r="P18" s="4">
        <v>41705</v>
      </c>
    </row>
    <row r="19" spans="1:16" x14ac:dyDescent="0.25">
      <c r="A19" s="1" t="s">
        <v>9</v>
      </c>
      <c r="B19" s="1">
        <v>3.5385873427279599</v>
      </c>
      <c r="C19" s="1">
        <v>8.4156300000000003E-3</v>
      </c>
      <c r="D19" s="1">
        <v>3.6424946299999998</v>
      </c>
      <c r="E19" s="1">
        <v>0.89400000000000002</v>
      </c>
      <c r="F19" s="1">
        <v>0.93200000000000005</v>
      </c>
      <c r="G19" s="1">
        <v>0.13867362999999999</v>
      </c>
      <c r="H19" s="1">
        <v>2.4883999999999999</v>
      </c>
      <c r="I19" s="1">
        <v>8.3420999999999995E-2</v>
      </c>
      <c r="J19" s="1">
        <v>0.45066920571950903</v>
      </c>
      <c r="K19" s="1">
        <v>5.2786350719831197E-2</v>
      </c>
      <c r="L19" s="1">
        <v>6.5534312295162198E-2</v>
      </c>
      <c r="M19" s="1">
        <v>0.88165680473372798</v>
      </c>
      <c r="N19" s="1">
        <v>4.6215563469646698E-2</v>
      </c>
      <c r="O19" s="1">
        <v>3.1943000000000001</v>
      </c>
      <c r="P19" s="4">
        <v>39417</v>
      </c>
    </row>
    <row r="20" spans="1:16" x14ac:dyDescent="0.25">
      <c r="A20" s="1" t="s">
        <v>9</v>
      </c>
      <c r="B20" s="1">
        <v>3.4203988819879201</v>
      </c>
      <c r="C20" s="1">
        <v>1.2641599999999999E-2</v>
      </c>
      <c r="D20" s="1">
        <v>1.0636196</v>
      </c>
      <c r="E20" s="1">
        <v>0.2</v>
      </c>
      <c r="F20" s="1">
        <v>0.28454499999999999</v>
      </c>
      <c r="G20" s="1">
        <v>3.92746E-2</v>
      </c>
      <c r="H20" s="1">
        <v>0.67979000000000001</v>
      </c>
      <c r="I20" s="1">
        <v>6.0010000000000001E-2</v>
      </c>
      <c r="J20" s="1">
        <v>0.490049076234853</v>
      </c>
      <c r="K20" s="1">
        <v>5.4619014758896502E-2</v>
      </c>
      <c r="L20" s="1">
        <v>0.48398903505413599</v>
      </c>
      <c r="M20" s="1">
        <v>0.93686468863302097</v>
      </c>
      <c r="N20" s="1">
        <v>0.111227374240602</v>
      </c>
      <c r="O20" s="1">
        <v>3.0345555555555599</v>
      </c>
      <c r="P20" s="4">
        <v>39430</v>
      </c>
    </row>
    <row r="21" spans="1:16" x14ac:dyDescent="0.25">
      <c r="A21" s="1" t="s">
        <v>9</v>
      </c>
      <c r="B21" s="1">
        <v>0.49338032358487599</v>
      </c>
      <c r="C21" s="1">
        <v>1.2200000000000001E-2</v>
      </c>
      <c r="D21" s="1">
        <v>4.1627695400000002</v>
      </c>
      <c r="E21" s="1">
        <v>1.0646439999999999</v>
      </c>
      <c r="F21" s="1">
        <v>1.1254635399999999</v>
      </c>
      <c r="G21" s="1">
        <v>5.4314000000000001E-2</v>
      </c>
      <c r="H21" s="1">
        <v>2.912598</v>
      </c>
      <c r="I21" s="1">
        <v>0.105848</v>
      </c>
      <c r="J21" s="1">
        <v>0.39799047432635198</v>
      </c>
      <c r="K21" s="1">
        <v>1.8306575995513202E-2</v>
      </c>
      <c r="L21" s="1">
        <v>0.34021193530395999</v>
      </c>
      <c r="M21" s="1">
        <v>0.97825975095193995</v>
      </c>
      <c r="N21" s="1">
        <v>4.7027801457733102E-2</v>
      </c>
      <c r="O21" s="1">
        <v>1.84434920634921</v>
      </c>
      <c r="P21" s="4">
        <v>39465</v>
      </c>
    </row>
    <row r="22" spans="1:16" x14ac:dyDescent="0.25">
      <c r="A22" s="1" t="s">
        <v>9</v>
      </c>
      <c r="B22" s="1">
        <v>7.0603861126017797</v>
      </c>
      <c r="C22" s="1">
        <v>1.2200000000000001E-2</v>
      </c>
      <c r="D22" s="1">
        <v>4.9376284999999998</v>
      </c>
      <c r="E22" s="1">
        <v>1.1145499999999999</v>
      </c>
      <c r="F22" s="1">
        <v>1.348484</v>
      </c>
      <c r="G22" s="1">
        <v>3.9744500000000002E-2</v>
      </c>
      <c r="H22" s="1">
        <v>3.1436899999999999</v>
      </c>
      <c r="I22" s="1">
        <v>0.40571000000000002</v>
      </c>
      <c r="J22" s="1">
        <v>0.39096925122979098</v>
      </c>
      <c r="K22" s="1">
        <v>1.24847864782517E-2</v>
      </c>
      <c r="L22" s="1">
        <v>0.58823529411764697</v>
      </c>
      <c r="M22" s="1">
        <v>0.99239597895093001</v>
      </c>
      <c r="N22" s="1">
        <v>7.6187200879088396E-2</v>
      </c>
      <c r="O22" s="1">
        <v>0.41980000000000001</v>
      </c>
      <c r="P22" s="4">
        <v>39545</v>
      </c>
    </row>
    <row r="23" spans="1:16" x14ac:dyDescent="0.25">
      <c r="A23" s="1" t="s">
        <v>9</v>
      </c>
      <c r="B23" s="1">
        <v>3.3824517962707299</v>
      </c>
      <c r="C23" s="1">
        <v>0.36399999999999999</v>
      </c>
      <c r="D23" s="1">
        <v>69.962389000000002</v>
      </c>
      <c r="E23" s="1">
        <v>16.326000000000001</v>
      </c>
      <c r="F23" s="1">
        <v>17.263999999999999</v>
      </c>
      <c r="G23" s="1">
        <v>2.0234540000000001</v>
      </c>
      <c r="H23" s="1">
        <v>47.869435000000003</v>
      </c>
      <c r="I23" s="1">
        <v>2.9155000000000002</v>
      </c>
      <c r="J23" s="1">
        <v>0.37995824634655501</v>
      </c>
      <c r="K23" s="1">
        <v>4.0555959788177401E-2</v>
      </c>
      <c r="L23" s="1">
        <v>0.25464268175121402</v>
      </c>
      <c r="M23" s="1">
        <v>0.93873692216878502</v>
      </c>
      <c r="N23" s="1">
        <v>4.2697127647776403E-2</v>
      </c>
      <c r="O23" s="1">
        <v>3.6076000000000001</v>
      </c>
      <c r="P23" s="4">
        <v>39570</v>
      </c>
    </row>
    <row r="24" spans="1:16" x14ac:dyDescent="0.25">
      <c r="A24" s="1" t="s">
        <v>9</v>
      </c>
      <c r="B24" s="1">
        <v>0.34577548207736403</v>
      </c>
      <c r="C24" s="1">
        <v>0.13844999999999999</v>
      </c>
      <c r="D24" s="1">
        <v>31.735401800000002</v>
      </c>
      <c r="E24" s="1">
        <v>8.2639999999999993</v>
      </c>
      <c r="F24" s="1">
        <v>7.2359999999999998</v>
      </c>
      <c r="G24" s="1">
        <v>1.0169189999999999</v>
      </c>
      <c r="H24" s="1">
        <v>22.690228000000001</v>
      </c>
      <c r="I24" s="1">
        <v>0.80449479999999995</v>
      </c>
      <c r="J24" s="1">
        <v>0.34612153878461199</v>
      </c>
      <c r="K24" s="1">
        <v>4.2895039204843999E-2</v>
      </c>
      <c r="L24" s="1">
        <v>0.202456679096293</v>
      </c>
      <c r="M24" s="1">
        <v>0.938088859627216</v>
      </c>
      <c r="N24" s="1">
        <v>4.0674550564777E-2</v>
      </c>
      <c r="O24" s="1">
        <v>2.45333333333333</v>
      </c>
      <c r="P24" s="4">
        <v>39584</v>
      </c>
    </row>
    <row r="25" spans="1:16" x14ac:dyDescent="0.25">
      <c r="A25" s="1" t="s">
        <v>9</v>
      </c>
      <c r="B25" s="1">
        <v>6.3642388936069896</v>
      </c>
      <c r="C25" s="1">
        <v>0.75449999999999995</v>
      </c>
      <c r="D25" s="1">
        <v>89.350499999999997</v>
      </c>
      <c r="E25" s="1">
        <v>26.3</v>
      </c>
      <c r="F25" s="1">
        <v>25.45</v>
      </c>
      <c r="G25" s="1">
        <v>3.7444999999999999</v>
      </c>
      <c r="H25" s="1">
        <v>55.996000000000002</v>
      </c>
      <c r="I25" s="1">
        <v>4.16</v>
      </c>
      <c r="J25" s="1">
        <v>0.47170990934667101</v>
      </c>
      <c r="K25" s="1">
        <v>6.2679421832759999E-2</v>
      </c>
      <c r="L25" s="1">
        <v>0.38603223330775099</v>
      </c>
      <c r="M25" s="1">
        <v>0.95636363636363597</v>
      </c>
      <c r="N25" s="1">
        <v>8.5703155434359198E-3</v>
      </c>
      <c r="O25" s="1">
        <v>4.2013571428571401</v>
      </c>
      <c r="P25" s="4">
        <v>39661</v>
      </c>
    </row>
    <row r="26" spans="1:16" x14ac:dyDescent="0.25">
      <c r="A26" s="1" t="s">
        <v>9</v>
      </c>
      <c r="B26" s="1">
        <v>5.11469419688291</v>
      </c>
      <c r="C26" s="1">
        <v>0.51200000000000001</v>
      </c>
      <c r="D26" s="1">
        <v>74.158659999999998</v>
      </c>
      <c r="E26" s="1">
        <v>19.521000000000001</v>
      </c>
      <c r="F26" s="1">
        <v>31.215</v>
      </c>
      <c r="G26" s="1">
        <v>1.3056000000000001</v>
      </c>
      <c r="H26" s="1">
        <v>40.577500000000001</v>
      </c>
      <c r="I26" s="1">
        <v>1.0605599999999999</v>
      </c>
      <c r="J26" s="1">
        <v>0.530240265120133</v>
      </c>
      <c r="K26" s="1">
        <v>3.1172477681929E-2</v>
      </c>
      <c r="L26" s="1">
        <v>0.60093896713615003</v>
      </c>
      <c r="M26" s="1">
        <v>0.98288102311061898</v>
      </c>
      <c r="N26" s="1">
        <v>7.7876668785759702E-3</v>
      </c>
      <c r="O26" s="1">
        <v>4.4989310344827604</v>
      </c>
      <c r="P26" s="4">
        <v>39683</v>
      </c>
    </row>
    <row r="27" spans="1:16" x14ac:dyDescent="0.25">
      <c r="A27" s="1" t="s">
        <v>9</v>
      </c>
      <c r="B27" s="1">
        <v>7.86301369863014</v>
      </c>
      <c r="C27" s="1">
        <v>1.66351515740336</v>
      </c>
      <c r="D27" s="1">
        <v>68.185558876656003</v>
      </c>
      <c r="E27" s="1">
        <v>9.6617012578766506</v>
      </c>
      <c r="F27" s="1">
        <v>22.306671918433999</v>
      </c>
      <c r="G27" s="1">
        <v>12.656263689473899</v>
      </c>
      <c r="H27" s="1">
        <v>31.864082540886901</v>
      </c>
      <c r="I27" s="1">
        <v>1.3585407278612001</v>
      </c>
      <c r="J27" s="1">
        <v>0.443899270677244</v>
      </c>
      <c r="K27" s="1">
        <v>0.28428044166563299</v>
      </c>
      <c r="L27" s="1">
        <v>0.52728584333850403</v>
      </c>
      <c r="M27" s="1">
        <v>0.86628331419384696</v>
      </c>
      <c r="N27" s="1">
        <v>9.3264226951797792E-3</v>
      </c>
      <c r="O27" s="1">
        <v>1.9989375</v>
      </c>
      <c r="P27" s="4">
        <v>39798</v>
      </c>
    </row>
    <row r="28" spans="1:16" x14ac:dyDescent="0.25">
      <c r="A28" s="1" t="s">
        <v>9</v>
      </c>
      <c r="B28" s="1">
        <v>1.86301369863014</v>
      </c>
      <c r="C28" s="1">
        <v>0.48</v>
      </c>
      <c r="D28" s="1">
        <v>17.767846191740102</v>
      </c>
      <c r="E28" s="1">
        <v>2.04365164584065</v>
      </c>
      <c r="F28" s="1">
        <v>3.9194273204057501</v>
      </c>
      <c r="G28" s="1">
        <v>1.2251000000000001</v>
      </c>
      <c r="H28" s="1">
        <v>8.4020284684788304</v>
      </c>
      <c r="I28" s="1">
        <v>4.7214714359827701</v>
      </c>
      <c r="J28" s="1">
        <v>0.39180475063260101</v>
      </c>
      <c r="K28" s="1">
        <v>0.12725497577094</v>
      </c>
      <c r="L28" s="1">
        <v>0.33900000000000002</v>
      </c>
      <c r="M28" s="1">
        <v>1</v>
      </c>
      <c r="N28" s="1">
        <v>0.134409137474398</v>
      </c>
      <c r="O28" s="1">
        <v>1.092875</v>
      </c>
      <c r="P28" s="4">
        <v>39913</v>
      </c>
    </row>
    <row r="29" spans="1:16" x14ac:dyDescent="0.25">
      <c r="A29" s="1" t="s">
        <v>9</v>
      </c>
      <c r="B29" s="1">
        <v>6.24657534246575</v>
      </c>
      <c r="C29" s="1">
        <v>1.5</v>
      </c>
      <c r="D29" s="1">
        <v>120.560257036891</v>
      </c>
      <c r="E29" s="1">
        <v>32.658131471870497</v>
      </c>
      <c r="F29" s="1">
        <v>33.932233009738198</v>
      </c>
      <c r="G29" s="1">
        <v>4.5114905457485799</v>
      </c>
      <c r="H29" s="1">
        <v>78.722894222308497</v>
      </c>
      <c r="I29" s="1">
        <v>3.39363925909606</v>
      </c>
      <c r="J29" s="1">
        <v>0.55555555555555503</v>
      </c>
      <c r="K29" s="1">
        <v>5.4202245361942798E-2</v>
      </c>
      <c r="L29" s="1">
        <v>0.45296822662705699</v>
      </c>
      <c r="M29" s="1">
        <v>0.947446753410216</v>
      </c>
      <c r="N29" s="1">
        <v>6.2962641786725596E-3</v>
      </c>
      <c r="O29" s="1">
        <v>7.5582068965517202</v>
      </c>
      <c r="P29" s="4">
        <v>40108</v>
      </c>
    </row>
    <row r="30" spans="1:16" x14ac:dyDescent="0.25">
      <c r="A30" s="1" t="s">
        <v>9</v>
      </c>
      <c r="B30" s="1">
        <v>1.34246575342466</v>
      </c>
      <c r="C30" s="1">
        <v>1.7465190581528699E-2</v>
      </c>
      <c r="D30" s="1">
        <v>2.9515620306636201</v>
      </c>
      <c r="E30" s="1">
        <v>0.36779706614328</v>
      </c>
      <c r="F30" s="1">
        <v>0.27464246810820098</v>
      </c>
      <c r="G30" s="1">
        <v>7.3639479661482696E-2</v>
      </c>
      <c r="H30" s="1">
        <v>2.60328008289394</v>
      </c>
      <c r="I30" s="1">
        <v>0.32500000000000001</v>
      </c>
      <c r="J30" s="1">
        <v>0.33583552692011498</v>
      </c>
      <c r="K30" s="1">
        <v>2.7509037137890501E-2</v>
      </c>
      <c r="L30" s="1">
        <v>0.44668601047225298</v>
      </c>
      <c r="M30" s="1">
        <v>0.94444646331173698</v>
      </c>
      <c r="N30" s="1">
        <v>5.2999999999999999E-2</v>
      </c>
      <c r="O30" s="1">
        <v>4.2818437500000002</v>
      </c>
      <c r="P30" s="4">
        <v>40351</v>
      </c>
    </row>
    <row r="31" spans="1:16" x14ac:dyDescent="0.25">
      <c r="A31" s="1" t="s">
        <v>9</v>
      </c>
      <c r="B31" s="1">
        <v>7.5342465753424701</v>
      </c>
      <c r="C31" s="1">
        <v>0.87</v>
      </c>
      <c r="D31" s="1">
        <v>210.109047509172</v>
      </c>
      <c r="E31" s="1">
        <v>41.045401850434303</v>
      </c>
      <c r="F31" s="1">
        <v>101.464573442016</v>
      </c>
      <c r="G31" s="1">
        <v>6.0543880457328996</v>
      </c>
      <c r="H31" s="1">
        <v>76.037684230763702</v>
      </c>
      <c r="I31" s="1">
        <v>26.552401790658902</v>
      </c>
      <c r="J31" s="1">
        <v>0.38591404068467</v>
      </c>
      <c r="K31" s="1">
        <v>7.3751190313979906E-2</v>
      </c>
      <c r="L31" s="1">
        <v>0.42028985507246402</v>
      </c>
      <c r="M31" s="1">
        <v>0.97159454171489501</v>
      </c>
      <c r="N31" s="1">
        <v>1.7708766331995299E-3</v>
      </c>
      <c r="O31" s="1">
        <v>4.3180769230769203</v>
      </c>
      <c r="P31" s="4">
        <v>40586</v>
      </c>
    </row>
    <row r="32" spans="1:16" x14ac:dyDescent="0.25">
      <c r="A32" s="1" t="s">
        <v>9</v>
      </c>
      <c r="B32" s="1">
        <v>6.02739726027397</v>
      </c>
      <c r="C32" s="1">
        <v>0.35</v>
      </c>
      <c r="D32" s="1">
        <v>28.476289767863001</v>
      </c>
      <c r="E32" s="1">
        <v>6.7912604514958899</v>
      </c>
      <c r="F32" s="1">
        <v>6.7424888010969601</v>
      </c>
      <c r="G32" s="1">
        <v>1.5299435842567799</v>
      </c>
      <c r="H32" s="1">
        <v>74.848831859466699</v>
      </c>
      <c r="I32" s="1">
        <v>1.49164941764262</v>
      </c>
      <c r="J32" s="1">
        <v>0.31818181818181801</v>
      </c>
      <c r="K32" s="1">
        <v>7.5582063524419499E-2</v>
      </c>
      <c r="L32" s="1">
        <v>0.44875040588162901</v>
      </c>
      <c r="M32" s="1">
        <v>0.940460956077671</v>
      </c>
      <c r="N32" s="1">
        <v>0.10877647437160801</v>
      </c>
      <c r="O32" s="1">
        <v>8.4099862068965496</v>
      </c>
      <c r="P32" s="4">
        <v>40748</v>
      </c>
    </row>
    <row r="33" spans="1:16" x14ac:dyDescent="0.25">
      <c r="A33" s="1" t="s">
        <v>9</v>
      </c>
      <c r="B33" s="1">
        <v>7.5890410958904102</v>
      </c>
      <c r="C33" s="1">
        <v>0.20569999999999999</v>
      </c>
      <c r="D33" s="1">
        <v>36.819277232019097</v>
      </c>
      <c r="E33" s="1">
        <v>6.1217348353356202</v>
      </c>
      <c r="F33" s="1">
        <v>11.636291817084601</v>
      </c>
      <c r="G33" s="1">
        <v>0.46676436831879597</v>
      </c>
      <c r="H33" s="1">
        <v>23.035123056153999</v>
      </c>
      <c r="I33" s="1">
        <v>1.68109799046179</v>
      </c>
      <c r="J33" s="1">
        <v>0.50268817204301097</v>
      </c>
      <c r="K33" s="1">
        <v>1.9860718413311301E-2</v>
      </c>
      <c r="L33" s="1">
        <v>0.94536021462412501</v>
      </c>
      <c r="M33" s="1">
        <v>0.99806166509623195</v>
      </c>
      <c r="N33" s="1">
        <v>7.4310047527848297E-2</v>
      </c>
      <c r="O33" s="1">
        <v>5.8107241379310297</v>
      </c>
      <c r="P33" s="4">
        <v>40831</v>
      </c>
    </row>
    <row r="34" spans="1:16" x14ac:dyDescent="0.25">
      <c r="A34" s="1" t="s">
        <v>9</v>
      </c>
      <c r="B34" s="1">
        <v>9.2761117535494293</v>
      </c>
      <c r="C34" s="1">
        <v>0.74509999999999998</v>
      </c>
      <c r="D34" s="1">
        <v>43.441925767516601</v>
      </c>
      <c r="E34" s="1">
        <v>8.0852277818119909</v>
      </c>
      <c r="F34" s="1">
        <v>8.7923653392220302</v>
      </c>
      <c r="G34" s="1">
        <v>3.6211749116566101</v>
      </c>
      <c r="H34" s="1">
        <v>24.248424688406999</v>
      </c>
      <c r="I34" s="1">
        <v>6.77996082823093</v>
      </c>
      <c r="J34" s="1">
        <v>0.33198727959838598</v>
      </c>
      <c r="K34" s="1">
        <v>0.12993279285032699</v>
      </c>
      <c r="L34" s="1">
        <v>0.35114560176668602</v>
      </c>
      <c r="M34" s="1">
        <v>0.85449101136640904</v>
      </c>
      <c r="N34" s="1">
        <v>5.6000000000000001E-2</v>
      </c>
      <c r="O34" s="1">
        <v>1.0063709677419399</v>
      </c>
      <c r="P34" s="4">
        <v>40922</v>
      </c>
    </row>
    <row r="35" spans="1:16" x14ac:dyDescent="0.25">
      <c r="A35" s="1" t="s">
        <v>9</v>
      </c>
      <c r="B35" s="1">
        <v>2.93150684931507</v>
      </c>
      <c r="C35" s="1">
        <v>0.25629007080465099</v>
      </c>
      <c r="D35" s="1">
        <v>11.152011965164601</v>
      </c>
      <c r="E35" s="1">
        <v>0.94344737078003804</v>
      </c>
      <c r="F35" s="1">
        <v>2.3494094214083101</v>
      </c>
      <c r="G35" s="1">
        <v>1.4538305526391799</v>
      </c>
      <c r="H35" s="1">
        <v>3.8125960597954198</v>
      </c>
      <c r="I35" s="1">
        <v>3.5909039313217002</v>
      </c>
      <c r="J35" s="1">
        <v>0.80192596488452805</v>
      </c>
      <c r="K35" s="1">
        <v>0.27605635844360399</v>
      </c>
      <c r="L35" s="1">
        <v>0.257149858587852</v>
      </c>
      <c r="M35" s="1">
        <v>0.56030386884196004</v>
      </c>
      <c r="N35" s="1">
        <v>6.5841298068045007E-2</v>
      </c>
      <c r="O35" s="1">
        <v>1.10518181818182</v>
      </c>
      <c r="P35" s="4">
        <v>40960</v>
      </c>
    </row>
    <row r="36" spans="1:16" x14ac:dyDescent="0.25">
      <c r="A36" s="1" t="s">
        <v>9</v>
      </c>
      <c r="B36" s="1">
        <v>3.54513682453352</v>
      </c>
      <c r="C36" s="1">
        <v>0.15796691700989399</v>
      </c>
      <c r="D36" s="1">
        <v>42.990298238336997</v>
      </c>
      <c r="E36" s="1">
        <v>8.2238583312930906</v>
      </c>
      <c r="F36" s="1">
        <v>12.677865742693401</v>
      </c>
      <c r="G36" s="1">
        <v>1.25999421437225</v>
      </c>
      <c r="H36" s="1">
        <v>26.628346519495899</v>
      </c>
      <c r="I36" s="1">
        <v>2.4240917617754798</v>
      </c>
      <c r="J36" s="1">
        <v>0.38295429998396302</v>
      </c>
      <c r="K36" s="1">
        <v>4.5179963426152797E-2</v>
      </c>
      <c r="L36" s="1">
        <v>0.24008337338261401</v>
      </c>
      <c r="M36" s="1">
        <v>0.94268591017732795</v>
      </c>
      <c r="N36" s="1">
        <v>1.2001372449496599E-2</v>
      </c>
      <c r="O36" s="1">
        <v>0.72490624999999997</v>
      </c>
      <c r="P36" s="4">
        <v>41048</v>
      </c>
    </row>
    <row r="37" spans="1:16" x14ac:dyDescent="0.25">
      <c r="A37" s="1" t="s">
        <v>9</v>
      </c>
      <c r="B37" s="1">
        <v>2.57275143492026</v>
      </c>
      <c r="C37" s="1">
        <v>0.342678276399</v>
      </c>
      <c r="D37" s="1">
        <v>25.891614434634199</v>
      </c>
      <c r="E37" s="1">
        <v>5.3454307185813601</v>
      </c>
      <c r="F37" s="1">
        <v>7.9348114481210903</v>
      </c>
      <c r="G37" s="1">
        <v>2.5288393794756598</v>
      </c>
      <c r="H37" s="1">
        <v>15.1960456950832</v>
      </c>
      <c r="I37" s="1">
        <v>0.23191791195426401</v>
      </c>
      <c r="J37" s="1">
        <v>0.38048724918378701</v>
      </c>
      <c r="K37" s="1">
        <v>0.14267169399622201</v>
      </c>
      <c r="L37" s="1">
        <v>0.31232451488892499</v>
      </c>
      <c r="M37" s="1">
        <v>0.87630887307607097</v>
      </c>
      <c r="N37" s="1">
        <v>2.8397893664511498E-2</v>
      </c>
      <c r="O37" s="1">
        <v>2.3229411764705898</v>
      </c>
      <c r="P37" s="4">
        <v>41113</v>
      </c>
    </row>
    <row r="38" spans="1:16" x14ac:dyDescent="0.25">
      <c r="A38" s="1" t="s">
        <v>9</v>
      </c>
      <c r="B38" s="1">
        <v>2.6849315068493098</v>
      </c>
      <c r="C38" s="1">
        <v>0.26810056929895498</v>
      </c>
      <c r="D38" s="1">
        <v>4.53157722839748</v>
      </c>
      <c r="E38" s="1">
        <v>0.62189438670336705</v>
      </c>
      <c r="F38" s="1">
        <v>0.60928145440586001</v>
      </c>
      <c r="G38" s="1">
        <v>1.37820225694989</v>
      </c>
      <c r="H38" s="1">
        <v>2.0787678960718101</v>
      </c>
      <c r="I38" s="1">
        <v>0.60178613072125897</v>
      </c>
      <c r="J38" s="1">
        <v>0.33910494816860598</v>
      </c>
      <c r="K38" s="1">
        <v>0.39867346142552501</v>
      </c>
      <c r="L38" s="1">
        <v>0.21739489684267099</v>
      </c>
      <c r="M38" s="1">
        <v>0.39185901558359199</v>
      </c>
      <c r="N38" s="1">
        <v>1.8679399722812701E-2</v>
      </c>
      <c r="O38" s="1">
        <v>2.9876388888888901</v>
      </c>
      <c r="P38" s="4">
        <v>41149</v>
      </c>
    </row>
    <row r="39" spans="1:16" x14ac:dyDescent="0.25">
      <c r="A39" s="1" t="s">
        <v>9</v>
      </c>
      <c r="B39" s="1">
        <v>1.7808219178082201</v>
      </c>
      <c r="C39" s="1">
        <v>0.274838168122783</v>
      </c>
      <c r="D39" s="1">
        <v>15.869772758326899</v>
      </c>
      <c r="E39" s="1">
        <v>1.5769629328017001</v>
      </c>
      <c r="F39" s="1">
        <v>1.56392565422269</v>
      </c>
      <c r="G39" s="1">
        <v>2.79017729260242</v>
      </c>
      <c r="H39" s="1">
        <v>6.0202416704215702</v>
      </c>
      <c r="I39" s="1">
        <v>5.5289385823968002</v>
      </c>
      <c r="J39" s="1">
        <v>0.50141040388403002</v>
      </c>
      <c r="K39" s="1">
        <v>0.31669064823277698</v>
      </c>
      <c r="L39" s="1">
        <v>0.14593963822136</v>
      </c>
      <c r="M39" s="1">
        <v>0.49506637606702802</v>
      </c>
      <c r="N39" s="1">
        <v>0.160444853214013</v>
      </c>
      <c r="O39" s="1">
        <v>5.5912222222222203</v>
      </c>
      <c r="P39" s="4">
        <v>41345</v>
      </c>
    </row>
    <row r="40" spans="1:16" x14ac:dyDescent="0.25">
      <c r="A40" s="1" t="s">
        <v>9</v>
      </c>
      <c r="B40" s="1">
        <v>1.7574612247766599</v>
      </c>
      <c r="C40" s="1">
        <v>3.3138437676736902E-2</v>
      </c>
      <c r="D40" s="1">
        <v>13.089974606311699</v>
      </c>
      <c r="E40" s="1">
        <v>3.27570539315303</v>
      </c>
      <c r="F40" s="1">
        <v>1.5232364999750501</v>
      </c>
      <c r="G40" s="1">
        <v>1.50411115379142</v>
      </c>
      <c r="H40" s="1">
        <v>9.6224560524714509</v>
      </c>
      <c r="I40" s="1">
        <v>0.44017090007382098</v>
      </c>
      <c r="J40" s="1">
        <v>0.372969837424383</v>
      </c>
      <c r="K40" s="1">
        <v>0.13518195917108999</v>
      </c>
      <c r="L40" s="1">
        <v>2.5498277713088501E-2</v>
      </c>
      <c r="M40" s="1">
        <v>0.72117133745650996</v>
      </c>
      <c r="N40" s="1">
        <v>2.5694454351799099E-2</v>
      </c>
      <c r="O40" s="1">
        <v>4.3801987179487201</v>
      </c>
      <c r="P40" s="4">
        <v>41434</v>
      </c>
    </row>
    <row r="41" spans="1:16" x14ac:dyDescent="0.25">
      <c r="A41" s="1" t="s">
        <v>9</v>
      </c>
      <c r="B41" s="1">
        <v>2.5753424657534199</v>
      </c>
      <c r="C41" s="1">
        <v>0.126445268943807</v>
      </c>
      <c r="D41" s="1">
        <v>4.9855150243664399</v>
      </c>
      <c r="E41" s="1">
        <v>0.87345450497911803</v>
      </c>
      <c r="F41" s="1">
        <v>1.0692091287485199</v>
      </c>
      <c r="G41" s="1">
        <v>0.74729499517266196</v>
      </c>
      <c r="H41" s="1">
        <v>2.67413039042717</v>
      </c>
      <c r="I41" s="1">
        <v>0.69871388387614797</v>
      </c>
      <c r="J41" s="1">
        <v>0.83851368363897405</v>
      </c>
      <c r="K41" s="1">
        <v>0.218416277121779</v>
      </c>
      <c r="L41" s="1">
        <v>0.17490342429330799</v>
      </c>
      <c r="M41" s="1">
        <v>0.59420590046319499</v>
      </c>
      <c r="N41" s="1">
        <v>6.3497826494831001E-3</v>
      </c>
      <c r="O41" s="1">
        <v>4.9691818181818199</v>
      </c>
      <c r="P41" s="4">
        <v>41557</v>
      </c>
    </row>
    <row r="42" spans="1:16" x14ac:dyDescent="0.25">
      <c r="A42" s="1" t="s">
        <v>9</v>
      </c>
      <c r="B42" s="1">
        <v>16.828407062764601</v>
      </c>
      <c r="C42" s="1">
        <v>0.53532203272086099</v>
      </c>
      <c r="D42" s="1">
        <v>56.807226883206397</v>
      </c>
      <c r="E42" s="1">
        <v>14.0808927901068</v>
      </c>
      <c r="F42" s="1">
        <v>12.0264513708902</v>
      </c>
      <c r="G42" s="1">
        <v>2.7822713575659299</v>
      </c>
      <c r="H42" s="1">
        <v>35.0186861137054</v>
      </c>
      <c r="I42" s="1">
        <v>6.9798180410448598</v>
      </c>
      <c r="J42" s="1">
        <v>0.52439058911811498</v>
      </c>
      <c r="K42" s="1">
        <v>7.3603198005776804E-2</v>
      </c>
      <c r="L42" s="1">
        <v>0.368844864063612</v>
      </c>
      <c r="M42" s="1">
        <v>0.93891909302741505</v>
      </c>
      <c r="N42" s="1">
        <v>4.5711945284803698E-2</v>
      </c>
      <c r="O42" s="1">
        <v>8.3008793103448308</v>
      </c>
      <c r="P42" s="4">
        <v>41601</v>
      </c>
    </row>
    <row r="43" spans="1:16" x14ac:dyDescent="0.25">
      <c r="A43" s="1" t="s">
        <v>9</v>
      </c>
      <c r="B43" s="1">
        <v>3.1232876712328799</v>
      </c>
      <c r="C43" s="1">
        <v>0.41599040934063197</v>
      </c>
      <c r="D43" s="1">
        <v>31.015589380579598</v>
      </c>
      <c r="E43" s="1">
        <v>6.5336873467280396</v>
      </c>
      <c r="F43" s="1">
        <v>3.61793576248273</v>
      </c>
      <c r="G43" s="1">
        <v>2.19320899043755</v>
      </c>
      <c r="H43" s="1">
        <v>22.4591796005272</v>
      </c>
      <c r="I43" s="1">
        <v>2.8028800156875699</v>
      </c>
      <c r="J43" s="1">
        <v>0.37294712797797003</v>
      </c>
      <c r="K43" s="1">
        <v>8.8965374788931004E-2</v>
      </c>
      <c r="L43" s="1">
        <v>0.21160009637465299</v>
      </c>
      <c r="M43" s="1">
        <v>0.808262128799209</v>
      </c>
      <c r="N43" s="1">
        <v>2.1357643998603799E-2</v>
      </c>
      <c r="O43" s="1">
        <v>6.4781000000000004</v>
      </c>
      <c r="P43" s="4">
        <v>41745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T58"/>
  <sheetViews>
    <sheetView topLeftCell="B1" zoomScaleNormal="100" workbookViewId="0">
      <selection activeCell="F9" sqref="F9"/>
    </sheetView>
  </sheetViews>
  <sheetFormatPr baseColWidth="10" defaultColWidth="9.140625" defaultRowHeight="15" x14ac:dyDescent="0.25"/>
  <sheetData>
    <row r="1" spans="1:20" x14ac:dyDescent="0.25">
      <c r="A1" t="s">
        <v>5</v>
      </c>
      <c r="B1" t="s">
        <v>21</v>
      </c>
      <c r="C1" t="s">
        <v>0</v>
      </c>
      <c r="D1" t="s">
        <v>22</v>
      </c>
      <c r="E1" t="s">
        <v>23</v>
      </c>
      <c r="F1" t="s">
        <v>10</v>
      </c>
      <c r="G1" t="s">
        <v>11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4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</row>
    <row r="2" spans="1:20" x14ac:dyDescent="0.25">
      <c r="A2">
        <v>38642</v>
      </c>
      <c r="B2">
        <v>49.013698630137</v>
      </c>
      <c r="C2" t="s">
        <v>6</v>
      </c>
      <c r="D2" t="s">
        <v>7</v>
      </c>
      <c r="E2">
        <v>4672.4307859999999</v>
      </c>
      <c r="F2">
        <v>263.189031</v>
      </c>
      <c r="G2">
        <v>832.85364100000004</v>
      </c>
      <c r="H2">
        <v>119.194662908163</v>
      </c>
      <c r="I2">
        <v>443.31527999999997</v>
      </c>
      <c r="J2">
        <v>283.80368299999998</v>
      </c>
      <c r="K2">
        <v>0</v>
      </c>
      <c r="L2">
        <v>20.465326999999998</v>
      </c>
      <c r="M2">
        <v>0</v>
      </c>
      <c r="N2">
        <v>180.173317</v>
      </c>
      <c r="O2">
        <v>6815.4257279081603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38706</v>
      </c>
      <c r="B3">
        <v>56</v>
      </c>
      <c r="C3" t="s">
        <v>6</v>
      </c>
      <c r="D3" t="s">
        <v>7</v>
      </c>
      <c r="E3">
        <v>7773.729585</v>
      </c>
      <c r="F3">
        <v>293.00809400000003</v>
      </c>
      <c r="G3">
        <v>1472.5794245</v>
      </c>
      <c r="H3">
        <v>155.47459169999999</v>
      </c>
      <c r="I3">
        <v>1298.4867999999999</v>
      </c>
      <c r="J3">
        <v>310.27231549999999</v>
      </c>
      <c r="K3">
        <v>58.932675000000003</v>
      </c>
      <c r="L3">
        <v>24.905118999999999</v>
      </c>
      <c r="M3">
        <v>0</v>
      </c>
      <c r="N3">
        <v>290.04907050000003</v>
      </c>
      <c r="O3">
        <v>11677.437675200001</v>
      </c>
      <c r="P3">
        <v>0</v>
      </c>
      <c r="Q3">
        <v>0</v>
      </c>
      <c r="R3">
        <v>0</v>
      </c>
      <c r="S3">
        <v>1.4576695</v>
      </c>
      <c r="T3">
        <v>0</v>
      </c>
    </row>
    <row r="4" spans="1:20" x14ac:dyDescent="0.25">
      <c r="A4">
        <v>38770</v>
      </c>
      <c r="B4">
        <v>36.958904109589</v>
      </c>
      <c r="C4" t="s">
        <v>6</v>
      </c>
      <c r="D4" t="s">
        <v>7</v>
      </c>
      <c r="E4">
        <v>453.50448999999998</v>
      </c>
      <c r="F4">
        <v>23.17661</v>
      </c>
      <c r="G4">
        <v>133.00317999999999</v>
      </c>
      <c r="H4">
        <v>112.06140541604</v>
      </c>
      <c r="I4">
        <v>88.238299999999995</v>
      </c>
      <c r="J4">
        <v>42.24494</v>
      </c>
      <c r="K4">
        <v>12.87055</v>
      </c>
      <c r="L4">
        <v>16.869389999999999</v>
      </c>
      <c r="M4">
        <v>0</v>
      </c>
      <c r="N4">
        <v>37.82499</v>
      </c>
      <c r="O4">
        <v>919.79385541603995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38864</v>
      </c>
      <c r="B5">
        <v>21.4794520547945</v>
      </c>
      <c r="C5" t="s">
        <v>6</v>
      </c>
      <c r="D5" t="s">
        <v>8</v>
      </c>
      <c r="E5">
        <v>540.83776979376501</v>
      </c>
      <c r="F5">
        <v>60.126530902988797</v>
      </c>
      <c r="G5">
        <v>145.668128722413</v>
      </c>
      <c r="H5">
        <v>127.523556168962</v>
      </c>
      <c r="I5">
        <v>94.301597688640896</v>
      </c>
      <c r="J5">
        <v>52.105040863143898</v>
      </c>
      <c r="K5">
        <v>22.922118398076002</v>
      </c>
      <c r="L5">
        <v>20.124984644135399</v>
      </c>
      <c r="M5">
        <v>18.305265803422198</v>
      </c>
      <c r="N5">
        <v>34.594345240735102</v>
      </c>
      <c r="O5">
        <v>1116.5093382262801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38990</v>
      </c>
      <c r="B6">
        <v>37.260273972602697</v>
      </c>
      <c r="C6" t="s">
        <v>6</v>
      </c>
      <c r="D6" t="s">
        <v>7</v>
      </c>
      <c r="E6">
        <v>581.94220759687096</v>
      </c>
      <c r="F6">
        <v>48.845055256435202</v>
      </c>
      <c r="G6">
        <v>181.87702182019501</v>
      </c>
      <c r="H6">
        <v>49.408167972029297</v>
      </c>
      <c r="I6">
        <v>78.745063459072796</v>
      </c>
      <c r="J6">
        <v>96.910928846088296</v>
      </c>
      <c r="K6">
        <v>17.0144710585482</v>
      </c>
      <c r="L6">
        <v>18.8277103294119</v>
      </c>
      <c r="M6">
        <v>19.205160947880302</v>
      </c>
      <c r="N6">
        <v>35.795263791439901</v>
      </c>
      <c r="O6">
        <v>1128.57105107797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39128</v>
      </c>
      <c r="B7">
        <v>67.315068493150704</v>
      </c>
      <c r="C7" t="s">
        <v>6</v>
      </c>
      <c r="D7" t="s">
        <v>7</v>
      </c>
      <c r="E7">
        <v>2518.3207039653498</v>
      </c>
      <c r="F7">
        <v>356.01836938458098</v>
      </c>
      <c r="G7">
        <v>646.178985565674</v>
      </c>
      <c r="H7">
        <v>110.848334016481</v>
      </c>
      <c r="I7">
        <v>535.758030717113</v>
      </c>
      <c r="J7">
        <v>446.14476526419998</v>
      </c>
      <c r="K7">
        <v>122.51355037449601</v>
      </c>
      <c r="L7">
        <v>81.639482388531306</v>
      </c>
      <c r="M7">
        <v>78.372855415338407</v>
      </c>
      <c r="N7">
        <v>104.14513940146399</v>
      </c>
      <c r="O7">
        <v>4999.9402164932299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39217</v>
      </c>
      <c r="B8">
        <v>63.561643835616401</v>
      </c>
      <c r="C8" t="s">
        <v>6</v>
      </c>
      <c r="D8" t="s">
        <v>8</v>
      </c>
      <c r="E8">
        <v>363.70224443224799</v>
      </c>
      <c r="F8">
        <v>37.356891876757103</v>
      </c>
      <c r="G8">
        <v>101.375988260837</v>
      </c>
      <c r="H8">
        <v>315.66405293381001</v>
      </c>
      <c r="I8">
        <v>69.043601921825996</v>
      </c>
      <c r="J8">
        <v>37.750360275591497</v>
      </c>
      <c r="K8">
        <v>14.480148251394199</v>
      </c>
      <c r="L8">
        <v>15.6822195130268</v>
      </c>
      <c r="M8">
        <v>14.8772883620043</v>
      </c>
      <c r="N8">
        <v>20.785370207745899</v>
      </c>
      <c r="O8">
        <v>990.71816603524098</v>
      </c>
      <c r="P8">
        <v>2.55698269505565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39296</v>
      </c>
      <c r="B9">
        <v>36.5205479452055</v>
      </c>
      <c r="C9" t="s">
        <v>6</v>
      </c>
      <c r="D9" t="s">
        <v>8</v>
      </c>
      <c r="E9">
        <v>262.02358035002902</v>
      </c>
      <c r="F9">
        <v>23.329951052822601</v>
      </c>
      <c r="G9">
        <v>52.471920375641098</v>
      </c>
      <c r="H9">
        <v>123.679166200363</v>
      </c>
      <c r="I9">
        <v>49.018691469695099</v>
      </c>
      <c r="J9">
        <v>23.973320468693601</v>
      </c>
      <c r="K9">
        <v>11.3284073984531</v>
      </c>
      <c r="L9">
        <v>12.4994195543856</v>
      </c>
      <c r="M9">
        <v>9.4079174769006801</v>
      </c>
      <c r="N9">
        <v>23.205703391850498</v>
      </c>
      <c r="O9">
        <v>590.93807773883395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39662</v>
      </c>
      <c r="B10">
        <v>56.931506849315099</v>
      </c>
      <c r="C10" t="s">
        <v>6</v>
      </c>
      <c r="D10" t="s">
        <v>8</v>
      </c>
      <c r="E10">
        <v>757.21882102911604</v>
      </c>
      <c r="F10">
        <v>81.365875959068802</v>
      </c>
      <c r="G10">
        <v>199.750773612763</v>
      </c>
      <c r="H10">
        <v>131.462291762185</v>
      </c>
      <c r="I10">
        <v>71.284999999999997</v>
      </c>
      <c r="J10">
        <v>128.62157276051201</v>
      </c>
      <c r="K10">
        <v>20.321877831702501</v>
      </c>
      <c r="L10">
        <v>35.725226545721299</v>
      </c>
      <c r="M10">
        <v>27.800245924088099</v>
      </c>
      <c r="N10">
        <v>39.846404364350597</v>
      </c>
      <c r="O10">
        <v>1493.3980897895101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39775</v>
      </c>
      <c r="B11">
        <v>99.315068493150704</v>
      </c>
      <c r="C11" t="s">
        <v>6</v>
      </c>
      <c r="D11" t="s">
        <v>7</v>
      </c>
      <c r="E11">
        <v>1556.89220548716</v>
      </c>
      <c r="F11">
        <v>186.650936318302</v>
      </c>
      <c r="G11">
        <v>487.68249296905401</v>
      </c>
      <c r="H11">
        <v>150.63734632409901</v>
      </c>
      <c r="I11">
        <v>306.01499455747597</v>
      </c>
      <c r="J11">
        <v>150.25617348437899</v>
      </c>
      <c r="K11">
        <v>52.0472149891961</v>
      </c>
      <c r="L11">
        <v>67.1204494020743</v>
      </c>
      <c r="M11">
        <v>51.189100384103497</v>
      </c>
      <c r="N11">
        <v>71.407822788009199</v>
      </c>
      <c r="O11">
        <v>3079.8987367038499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40026</v>
      </c>
      <c r="B12">
        <v>72.767123287671197</v>
      </c>
      <c r="C12" t="s">
        <v>6</v>
      </c>
      <c r="D12" t="s">
        <v>8</v>
      </c>
      <c r="E12">
        <v>880.10057881117598</v>
      </c>
      <c r="F12">
        <v>120.905371124282</v>
      </c>
      <c r="G12">
        <v>268.45210866874902</v>
      </c>
      <c r="H12">
        <v>350.16772651473599</v>
      </c>
      <c r="I12">
        <v>180.51021716806</v>
      </c>
      <c r="J12">
        <v>129.13432616460801</v>
      </c>
      <c r="K12">
        <v>29.662554058667599</v>
      </c>
      <c r="L12">
        <v>54.773911233070599</v>
      </c>
      <c r="M12">
        <v>45.749650029862799</v>
      </c>
      <c r="N12">
        <v>55.916776573078401</v>
      </c>
      <c r="O12">
        <v>2115.3732203462901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40238</v>
      </c>
      <c r="B13">
        <v>169.36986301369899</v>
      </c>
      <c r="C13" t="s">
        <v>6</v>
      </c>
      <c r="D13" t="s">
        <v>7</v>
      </c>
      <c r="E13">
        <v>17974.584210000001</v>
      </c>
      <c r="F13">
        <v>600.36497499999996</v>
      </c>
      <c r="G13">
        <v>3724.7342229999999</v>
      </c>
      <c r="H13">
        <v>138.94353594329999</v>
      </c>
      <c r="I13">
        <v>998.92710999999997</v>
      </c>
      <c r="J13">
        <v>936.56341699999996</v>
      </c>
      <c r="K13">
        <v>49.381593500000001</v>
      </c>
      <c r="L13">
        <v>173.62678650000001</v>
      </c>
      <c r="M13">
        <v>0</v>
      </c>
      <c r="N13">
        <v>723.94588750000003</v>
      </c>
      <c r="O13">
        <v>25321.071738443301</v>
      </c>
      <c r="P13">
        <v>0</v>
      </c>
      <c r="Q13">
        <v>0</v>
      </c>
      <c r="R13">
        <v>0</v>
      </c>
      <c r="S13">
        <v>8.0541330000000002</v>
      </c>
      <c r="T13">
        <v>0</v>
      </c>
    </row>
    <row r="14" spans="1:20" x14ac:dyDescent="0.25">
      <c r="A14">
        <v>40309</v>
      </c>
      <c r="B14">
        <v>37.260273972602697</v>
      </c>
      <c r="C14" t="s">
        <v>6</v>
      </c>
      <c r="D14" t="s">
        <v>8</v>
      </c>
      <c r="E14">
        <v>4044.533779375</v>
      </c>
      <c r="F14">
        <v>647.12909999999999</v>
      </c>
      <c r="G14">
        <v>1255.9416719999999</v>
      </c>
      <c r="H14">
        <v>3986.0856637080001</v>
      </c>
      <c r="I14">
        <v>365.66383999999999</v>
      </c>
      <c r="J14">
        <v>745.04177200000004</v>
      </c>
      <c r="K14">
        <v>134.19608400000001</v>
      </c>
      <c r="L14">
        <v>506.71736800000002</v>
      </c>
      <c r="M14">
        <v>0</v>
      </c>
      <c r="N14">
        <v>724.93842400000005</v>
      </c>
      <c r="O14">
        <v>12410.247703083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40392</v>
      </c>
      <c r="B15">
        <v>48.657534246575402</v>
      </c>
      <c r="C15" t="s">
        <v>6</v>
      </c>
      <c r="D15" t="s">
        <v>8</v>
      </c>
      <c r="E15">
        <v>1584.2623000000001</v>
      </c>
      <c r="F15">
        <v>201.61</v>
      </c>
      <c r="G15">
        <v>522.17169999999999</v>
      </c>
      <c r="H15">
        <v>874.49</v>
      </c>
      <c r="I15">
        <v>148.63999999999999</v>
      </c>
      <c r="J15">
        <v>181.15</v>
      </c>
      <c r="K15">
        <v>34.840000000000003</v>
      </c>
      <c r="L15">
        <v>54.588999999999999</v>
      </c>
      <c r="M15">
        <v>74.319999999999993</v>
      </c>
      <c r="N15">
        <v>48.64</v>
      </c>
      <c r="O15">
        <v>3724.7130000000002</v>
      </c>
      <c r="P15">
        <v>20.149999999999999</v>
      </c>
      <c r="Q15">
        <v>0</v>
      </c>
      <c r="R15">
        <v>0</v>
      </c>
      <c r="S15">
        <v>3.2</v>
      </c>
      <c r="T15">
        <v>0</v>
      </c>
    </row>
    <row r="16" spans="1:20" x14ac:dyDescent="0.25">
      <c r="A16">
        <v>40464</v>
      </c>
      <c r="B16">
        <v>70.465753424657507</v>
      </c>
      <c r="C16" t="s">
        <v>6</v>
      </c>
      <c r="D16" t="s">
        <v>7</v>
      </c>
      <c r="E16">
        <v>3488</v>
      </c>
      <c r="F16">
        <v>308.44</v>
      </c>
      <c r="G16">
        <v>701.1</v>
      </c>
      <c r="H16">
        <v>332.66</v>
      </c>
      <c r="I16">
        <v>204.1551</v>
      </c>
      <c r="J16">
        <v>28.47</v>
      </c>
      <c r="K16">
        <v>52.314999999999998</v>
      </c>
      <c r="L16">
        <v>69.84</v>
      </c>
      <c r="M16">
        <v>84.235600000000005</v>
      </c>
      <c r="N16">
        <v>33.96</v>
      </c>
      <c r="O16">
        <v>5303.1756999999998</v>
      </c>
      <c r="P16">
        <v>12.2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40695</v>
      </c>
      <c r="B17">
        <v>95.808219178082197</v>
      </c>
      <c r="C17" t="s">
        <v>6</v>
      </c>
      <c r="D17" t="s">
        <v>8</v>
      </c>
      <c r="E17">
        <v>3215</v>
      </c>
      <c r="F17">
        <v>174.48500000000001</v>
      </c>
      <c r="G17">
        <v>602.51</v>
      </c>
      <c r="H17">
        <v>323.51</v>
      </c>
      <c r="I17">
        <v>315.05099999999999</v>
      </c>
      <c r="J17">
        <v>54.408499999999997</v>
      </c>
      <c r="K17">
        <v>21.4</v>
      </c>
      <c r="L17">
        <v>70.31</v>
      </c>
      <c r="M17">
        <v>74.652100000000004</v>
      </c>
      <c r="N17">
        <v>55.99</v>
      </c>
      <c r="O17">
        <v>4907.3166000000001</v>
      </c>
      <c r="P17">
        <v>2.2999999999999998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40954</v>
      </c>
      <c r="B18">
        <v>146.68493150684901</v>
      </c>
      <c r="C18" t="s">
        <v>6</v>
      </c>
      <c r="D18" t="s">
        <v>7</v>
      </c>
      <c r="E18">
        <v>16245.124659999999</v>
      </c>
      <c r="F18">
        <v>453.97522099999998</v>
      </c>
      <c r="G18">
        <v>2688.9137660000001</v>
      </c>
      <c r="H18">
        <v>501.97435199400002</v>
      </c>
      <c r="I18">
        <v>2103.3492660000002</v>
      </c>
      <c r="J18">
        <v>855.40562999999997</v>
      </c>
      <c r="K18">
        <v>76.834378999999998</v>
      </c>
      <c r="L18">
        <v>188.05744999999999</v>
      </c>
      <c r="M18">
        <v>0</v>
      </c>
      <c r="N18">
        <v>556.47735799999998</v>
      </c>
      <c r="O18">
        <v>23670.112081994001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41085</v>
      </c>
      <c r="B19">
        <v>40.054794520548</v>
      </c>
      <c r="C19" t="s">
        <v>6</v>
      </c>
      <c r="D19" t="s">
        <v>8</v>
      </c>
      <c r="E19">
        <v>1625.7152272221199</v>
      </c>
      <c r="F19">
        <v>170.377699740651</v>
      </c>
      <c r="G19">
        <v>455.54065275630001</v>
      </c>
      <c r="H19">
        <v>663.31831139845394</v>
      </c>
      <c r="I19">
        <v>188.8</v>
      </c>
      <c r="J19">
        <v>121.191240977102</v>
      </c>
      <c r="K19">
        <v>61.0240434352826</v>
      </c>
      <c r="L19">
        <v>56.968307290466903</v>
      </c>
      <c r="M19">
        <v>61.067683332529803</v>
      </c>
      <c r="N19">
        <v>88.169915059777495</v>
      </c>
      <c r="O19">
        <v>3492.1730812126798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41182</v>
      </c>
      <c r="B20">
        <v>131.20547945205499</v>
      </c>
      <c r="C20" t="s">
        <v>6</v>
      </c>
      <c r="D20" t="s">
        <v>7</v>
      </c>
      <c r="E20">
        <v>8814.3248679999997</v>
      </c>
      <c r="F20">
        <v>263.32073250000002</v>
      </c>
      <c r="G20">
        <v>1362.692777</v>
      </c>
      <c r="H20">
        <v>269.71834096079999</v>
      </c>
      <c r="I20">
        <v>1498.8376900000001</v>
      </c>
      <c r="J20">
        <v>407.10895349999998</v>
      </c>
      <c r="K20">
        <v>16.774510500000002</v>
      </c>
      <c r="L20">
        <v>103.7698235</v>
      </c>
      <c r="M20">
        <v>0</v>
      </c>
      <c r="N20">
        <v>373.2853715</v>
      </c>
      <c r="O20">
        <v>13109.833067460801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41326</v>
      </c>
      <c r="B21">
        <v>101.452054794521</v>
      </c>
      <c r="C21" t="s">
        <v>6</v>
      </c>
      <c r="D21" t="s">
        <v>7</v>
      </c>
      <c r="E21">
        <v>721.60910174266996</v>
      </c>
      <c r="F21">
        <v>117.414617849922</v>
      </c>
      <c r="G21">
        <v>210.71104536802301</v>
      </c>
      <c r="H21">
        <v>53.904429923343201</v>
      </c>
      <c r="I21">
        <v>147.64783121584</v>
      </c>
      <c r="J21">
        <v>82.7345956776729</v>
      </c>
      <c r="K21">
        <v>9.3717950434369595</v>
      </c>
      <c r="L21">
        <v>55.604543601695298</v>
      </c>
      <c r="M21">
        <v>51.038638485910099</v>
      </c>
      <c r="N21">
        <v>74.470000798160299</v>
      </c>
      <c r="O21">
        <v>1524.5065997066699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41404</v>
      </c>
      <c r="B22">
        <v>51.041095890411</v>
      </c>
      <c r="C22" t="s">
        <v>6</v>
      </c>
      <c r="D22" t="s">
        <v>8</v>
      </c>
      <c r="E22">
        <v>501.94485543454499</v>
      </c>
      <c r="F22">
        <v>68.487740154487597</v>
      </c>
      <c r="G22">
        <v>140.28000566334501</v>
      </c>
      <c r="H22">
        <v>139.29011103775801</v>
      </c>
      <c r="I22">
        <v>92.053150997735997</v>
      </c>
      <c r="J22">
        <v>48.576973742910603</v>
      </c>
      <c r="K22">
        <v>25.816570458588401</v>
      </c>
      <c r="L22">
        <v>12.7229934053329</v>
      </c>
      <c r="M22">
        <v>21.755615541091</v>
      </c>
      <c r="N22">
        <v>25.9773173453321</v>
      </c>
      <c r="O22">
        <v>1076.9053337811299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41494</v>
      </c>
      <c r="B23">
        <v>121.369863013699</v>
      </c>
      <c r="C23" t="s">
        <v>6</v>
      </c>
      <c r="D23" t="s">
        <v>8</v>
      </c>
      <c r="E23">
        <v>676.51708527037499</v>
      </c>
      <c r="F23">
        <v>30.461365595401499</v>
      </c>
      <c r="G23">
        <v>84.2362992880512</v>
      </c>
      <c r="H23">
        <v>25.642686319523101</v>
      </c>
      <c r="I23">
        <v>383.32049031709198</v>
      </c>
      <c r="J23">
        <v>269.378487162564</v>
      </c>
      <c r="K23">
        <v>6.6902965943689496</v>
      </c>
      <c r="L23">
        <v>26.822537208309399</v>
      </c>
      <c r="M23">
        <v>10.0813235346107</v>
      </c>
      <c r="N23">
        <v>71.493041807654706</v>
      </c>
      <c r="O23">
        <v>1584.64361309795</v>
      </c>
      <c r="P23">
        <v>0</v>
      </c>
      <c r="Q23">
        <v>1.1000000000000001</v>
      </c>
      <c r="R23">
        <v>0</v>
      </c>
      <c r="S23">
        <v>0</v>
      </c>
      <c r="T23">
        <v>0</v>
      </c>
    </row>
    <row r="24" spans="1:20" x14ac:dyDescent="0.25">
      <c r="A24">
        <v>41597</v>
      </c>
      <c r="B24">
        <v>311.09589041095899</v>
      </c>
      <c r="C24" t="s">
        <v>6</v>
      </c>
      <c r="D24" t="s">
        <v>7</v>
      </c>
      <c r="E24">
        <v>5306.3063115744899</v>
      </c>
      <c r="F24">
        <v>849.382640939476</v>
      </c>
      <c r="G24">
        <v>2249.67460588636</v>
      </c>
      <c r="H24">
        <v>102.822448853872</v>
      </c>
      <c r="I24">
        <v>1357.3194183411999</v>
      </c>
      <c r="J24">
        <v>983.00836620995995</v>
      </c>
      <c r="K24">
        <v>23.464454158612501</v>
      </c>
      <c r="L24">
        <v>165.72307290884299</v>
      </c>
      <c r="M24">
        <v>64.795365720321996</v>
      </c>
      <c r="N24">
        <v>325.78449386618598</v>
      </c>
      <c r="O24">
        <v>11428.2811784593</v>
      </c>
      <c r="P24">
        <v>0</v>
      </c>
      <c r="Q24">
        <v>0.28000000000000003</v>
      </c>
      <c r="R24">
        <v>0</v>
      </c>
      <c r="S24">
        <v>0.33</v>
      </c>
      <c r="T24">
        <v>0</v>
      </c>
    </row>
    <row r="25" spans="1:20" x14ac:dyDescent="0.25">
      <c r="A25">
        <v>41705</v>
      </c>
      <c r="B25">
        <v>225.12328767123299</v>
      </c>
      <c r="C25" t="s">
        <v>6</v>
      </c>
      <c r="D25" t="s">
        <v>7</v>
      </c>
      <c r="E25">
        <v>2395.1393358707401</v>
      </c>
      <c r="F25">
        <v>53.6972031435293</v>
      </c>
      <c r="G25">
        <v>316.32475734352198</v>
      </c>
      <c r="H25">
        <v>46.956963435261201</v>
      </c>
      <c r="I25">
        <v>577.13931272120999</v>
      </c>
      <c r="J25">
        <v>312.52174403264303</v>
      </c>
      <c r="K25">
        <v>9.6478933003221599</v>
      </c>
      <c r="L25">
        <v>53.022383773672999</v>
      </c>
      <c r="M25">
        <v>16.4625019529932</v>
      </c>
      <c r="N25">
        <v>189.63526516111801</v>
      </c>
      <c r="O25">
        <v>3970.54736073501</v>
      </c>
      <c r="P25">
        <v>0</v>
      </c>
      <c r="Q25">
        <v>1.3</v>
      </c>
      <c r="R25">
        <v>0</v>
      </c>
      <c r="S25">
        <v>0</v>
      </c>
      <c r="T25">
        <v>0</v>
      </c>
    </row>
    <row r="26" spans="1:20" x14ac:dyDescent="0.25">
      <c r="A26">
        <v>39417</v>
      </c>
      <c r="B26">
        <v>3.5385873427279599</v>
      </c>
      <c r="C26" t="s">
        <v>9</v>
      </c>
      <c r="D26" t="s">
        <v>7</v>
      </c>
      <c r="E26">
        <v>8.4156300000000003E-3</v>
      </c>
      <c r="F26">
        <v>0.89400000000000002</v>
      </c>
      <c r="G26">
        <v>0.93200000000000005</v>
      </c>
      <c r="H26">
        <v>1.0258E-2</v>
      </c>
      <c r="I26">
        <v>0.12</v>
      </c>
      <c r="J26">
        <v>0</v>
      </c>
      <c r="K26">
        <v>0.51229999999999998</v>
      </c>
      <c r="L26">
        <v>0.27150000000000002</v>
      </c>
      <c r="M26">
        <v>0.81059999999999999</v>
      </c>
      <c r="N26">
        <v>2.3261E-2</v>
      </c>
      <c r="O26">
        <v>3.5823346300000001</v>
      </c>
      <c r="P26">
        <v>0</v>
      </c>
      <c r="Q26">
        <v>0</v>
      </c>
      <c r="R26">
        <v>0</v>
      </c>
      <c r="S26">
        <v>0</v>
      </c>
      <c r="T26">
        <v>1.4999999999999999E-2</v>
      </c>
    </row>
    <row r="27" spans="1:20" x14ac:dyDescent="0.25">
      <c r="A27">
        <v>39430</v>
      </c>
      <c r="B27">
        <v>3.4203988819879201</v>
      </c>
      <c r="C27" t="s">
        <v>9</v>
      </c>
      <c r="D27" t="s">
        <v>7</v>
      </c>
      <c r="E27">
        <v>1.2641599999999999E-2</v>
      </c>
      <c r="F27">
        <v>0.2</v>
      </c>
      <c r="G27">
        <v>0.28454499999999999</v>
      </c>
      <c r="H27">
        <v>1.3155E-2</v>
      </c>
      <c r="I27">
        <v>1.3478E-2</v>
      </c>
      <c r="J27">
        <v>0</v>
      </c>
      <c r="K27">
        <v>0.19125</v>
      </c>
      <c r="L27">
        <v>0.114</v>
      </c>
      <c r="M27">
        <v>0.17454</v>
      </c>
      <c r="N27">
        <v>2.4400000000000002E-2</v>
      </c>
      <c r="O27">
        <v>1.0280096000000001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39465</v>
      </c>
      <c r="B28">
        <v>0.49338032358487599</v>
      </c>
      <c r="C28" t="s">
        <v>9</v>
      </c>
      <c r="D28" t="s">
        <v>7</v>
      </c>
      <c r="E28">
        <v>1.2200000000000001E-2</v>
      </c>
      <c r="F28">
        <v>1.0646439999999999</v>
      </c>
      <c r="G28">
        <v>1.1254635399999999</v>
      </c>
      <c r="H28">
        <v>1.8454000000000002E-2</v>
      </c>
      <c r="I28">
        <v>2.366E-2</v>
      </c>
      <c r="J28">
        <v>0</v>
      </c>
      <c r="K28">
        <v>0.84255000000000002</v>
      </c>
      <c r="L28">
        <v>0.35454999999999998</v>
      </c>
      <c r="M28">
        <v>0.61539999999999995</v>
      </c>
      <c r="N28">
        <v>1.4853999999999999E-2</v>
      </c>
      <c r="O28">
        <v>4.07177554</v>
      </c>
      <c r="P28">
        <v>0</v>
      </c>
      <c r="Q28">
        <v>0</v>
      </c>
      <c r="R28">
        <v>0</v>
      </c>
      <c r="S28">
        <v>3.5453999999999999E-2</v>
      </c>
      <c r="T28">
        <v>0</v>
      </c>
    </row>
    <row r="29" spans="1:20" x14ac:dyDescent="0.25">
      <c r="A29">
        <v>39545</v>
      </c>
      <c r="B29">
        <v>7.0603861126017797</v>
      </c>
      <c r="C29" t="s">
        <v>9</v>
      </c>
      <c r="D29" t="s">
        <v>7</v>
      </c>
      <c r="E29">
        <v>1.2200000000000001E-2</v>
      </c>
      <c r="F29">
        <v>1.1145499999999999</v>
      </c>
      <c r="G29">
        <v>1.348484</v>
      </c>
      <c r="H29">
        <v>1.9004500000000001E-2</v>
      </c>
      <c r="I29">
        <v>8.5400000000000007E-3</v>
      </c>
      <c r="J29">
        <v>0</v>
      </c>
      <c r="K29">
        <v>0.82854000000000005</v>
      </c>
      <c r="L29">
        <v>0.41549999999999998</v>
      </c>
      <c r="M29">
        <v>0.78510000000000002</v>
      </c>
      <c r="N29">
        <v>0.29449999999999998</v>
      </c>
      <c r="O29">
        <v>4.8264184999999999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39570</v>
      </c>
      <c r="B30">
        <v>3.3824517962707299</v>
      </c>
      <c r="C30" t="s">
        <v>9</v>
      </c>
      <c r="D30" t="s">
        <v>8</v>
      </c>
      <c r="E30">
        <v>0.36399999999999999</v>
      </c>
      <c r="F30">
        <v>16.326000000000001</v>
      </c>
      <c r="G30">
        <v>17.263999999999999</v>
      </c>
      <c r="H30">
        <v>0.59399999999999997</v>
      </c>
      <c r="I30">
        <v>1.0654539999999999</v>
      </c>
      <c r="J30">
        <v>0</v>
      </c>
      <c r="K30">
        <v>12.47485</v>
      </c>
      <c r="L30">
        <v>5.3185849999999997</v>
      </c>
      <c r="M30">
        <v>13.64</v>
      </c>
      <c r="N30">
        <v>1.8154999999999999</v>
      </c>
      <c r="O30">
        <v>68.862388999999993</v>
      </c>
      <c r="P30">
        <v>0</v>
      </c>
      <c r="Q30">
        <v>0</v>
      </c>
      <c r="R30">
        <v>0</v>
      </c>
      <c r="S30">
        <v>0.11</v>
      </c>
      <c r="T30">
        <v>0.22</v>
      </c>
    </row>
    <row r="31" spans="1:20" x14ac:dyDescent="0.25">
      <c r="A31">
        <v>39584</v>
      </c>
      <c r="B31">
        <v>0.34577548207736403</v>
      </c>
      <c r="C31" t="s">
        <v>9</v>
      </c>
      <c r="D31" t="s">
        <v>8</v>
      </c>
      <c r="E31">
        <v>0.13844999999999999</v>
      </c>
      <c r="F31">
        <v>8.2639999999999993</v>
      </c>
      <c r="G31">
        <v>7.2359999999999998</v>
      </c>
      <c r="H31">
        <v>0.26155400000000001</v>
      </c>
      <c r="I31">
        <v>0.5454</v>
      </c>
      <c r="J31">
        <v>7.1514999999999995E-2</v>
      </c>
      <c r="K31">
        <v>5.3854579999999999</v>
      </c>
      <c r="L31">
        <v>3.2850000000000001</v>
      </c>
      <c r="M31">
        <v>4.6900000000000004</v>
      </c>
      <c r="N31">
        <v>0.48545480000000002</v>
      </c>
      <c r="O31">
        <v>30.362831799999999</v>
      </c>
      <c r="P31">
        <v>0</v>
      </c>
      <c r="Q31">
        <v>6.6030000000000005E-2</v>
      </c>
      <c r="R31">
        <v>3.8100000000000002E-2</v>
      </c>
      <c r="S31">
        <v>1.2239999999999999E-2</v>
      </c>
      <c r="T31">
        <v>0</v>
      </c>
    </row>
    <row r="32" spans="1:20" x14ac:dyDescent="0.25">
      <c r="A32">
        <v>39661</v>
      </c>
      <c r="B32">
        <v>6.3642388936069896</v>
      </c>
      <c r="C32" t="s">
        <v>9</v>
      </c>
      <c r="D32" t="s">
        <v>8</v>
      </c>
      <c r="E32">
        <v>0.75449999999999995</v>
      </c>
      <c r="F32">
        <v>26.3</v>
      </c>
      <c r="G32">
        <v>25.45</v>
      </c>
      <c r="H32">
        <v>0.84499999999999997</v>
      </c>
      <c r="I32">
        <v>1.2</v>
      </c>
      <c r="J32">
        <v>0.94499999999999995</v>
      </c>
      <c r="K32">
        <v>8.3510000000000009</v>
      </c>
      <c r="L32">
        <v>8.3000000000000007</v>
      </c>
      <c r="M32">
        <v>11</v>
      </c>
      <c r="N32">
        <v>3.94</v>
      </c>
      <c r="O32">
        <v>87.085499999999996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39683</v>
      </c>
      <c r="B33">
        <v>5.11469419688291</v>
      </c>
      <c r="C33" t="s">
        <v>9</v>
      </c>
      <c r="D33" t="s">
        <v>8</v>
      </c>
      <c r="E33">
        <v>0.51200000000000001</v>
      </c>
      <c r="F33">
        <v>19.521000000000001</v>
      </c>
      <c r="G33">
        <v>31.215</v>
      </c>
      <c r="H33">
        <v>0.4536</v>
      </c>
      <c r="I33">
        <v>0.34</v>
      </c>
      <c r="J33">
        <v>0</v>
      </c>
      <c r="K33">
        <v>6.7770000000000001</v>
      </c>
      <c r="L33">
        <v>4.84</v>
      </c>
      <c r="M33">
        <v>8.4849999999999994</v>
      </c>
      <c r="N33">
        <v>0.81555999999999995</v>
      </c>
      <c r="O33">
        <v>72.959159999999997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39798</v>
      </c>
      <c r="B34">
        <v>7.86301369863014</v>
      </c>
      <c r="C34" t="s">
        <v>9</v>
      </c>
      <c r="D34" t="s">
        <v>7</v>
      </c>
      <c r="E34">
        <v>1.66351515740336</v>
      </c>
      <c r="F34">
        <v>9.6617012578766506</v>
      </c>
      <c r="G34">
        <v>22.306671918433999</v>
      </c>
      <c r="H34">
        <v>2.0839907911091999</v>
      </c>
      <c r="I34">
        <v>1.49134890431852</v>
      </c>
      <c r="J34">
        <v>7.4174088366427702</v>
      </c>
      <c r="K34">
        <v>7.8966782531832402</v>
      </c>
      <c r="L34">
        <v>8.3862796463053702</v>
      </c>
      <c r="M34">
        <v>5.9194233835216501</v>
      </c>
      <c r="N34">
        <v>1.1485407278612001</v>
      </c>
      <c r="O34">
        <v>67.975558876655995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v>39913</v>
      </c>
      <c r="B35">
        <v>1.86301369863014</v>
      </c>
      <c r="C35" t="s">
        <v>9</v>
      </c>
      <c r="D35" t="s">
        <v>8</v>
      </c>
      <c r="E35">
        <v>0.48</v>
      </c>
      <c r="F35">
        <v>2.04365164584065</v>
      </c>
      <c r="G35">
        <v>3.9194273204057501</v>
      </c>
      <c r="H35">
        <v>0.74509999999999998</v>
      </c>
      <c r="I35">
        <v>0</v>
      </c>
      <c r="J35">
        <v>0</v>
      </c>
      <c r="K35">
        <v>1.2770686378853899</v>
      </c>
      <c r="L35">
        <v>1.9170599508088799</v>
      </c>
      <c r="M35">
        <v>1.3534353713337699</v>
      </c>
      <c r="N35">
        <v>0.39600486132030999</v>
      </c>
      <c r="O35">
        <v>12.131747787594801</v>
      </c>
      <c r="P35">
        <v>0</v>
      </c>
      <c r="Q35">
        <v>0</v>
      </c>
      <c r="R35">
        <v>0</v>
      </c>
      <c r="S35">
        <v>0.50018103312728002</v>
      </c>
      <c r="T35">
        <v>3.2166760144056799</v>
      </c>
    </row>
    <row r="36" spans="1:20" x14ac:dyDescent="0.25">
      <c r="A36">
        <v>40108</v>
      </c>
      <c r="B36">
        <v>6.24657534246575</v>
      </c>
      <c r="C36" t="s">
        <v>9</v>
      </c>
      <c r="D36" t="s">
        <v>7</v>
      </c>
      <c r="E36">
        <v>1.5</v>
      </c>
      <c r="F36">
        <v>32.658131471870497</v>
      </c>
      <c r="G36">
        <v>33.932233009738198</v>
      </c>
      <c r="H36">
        <v>1.2</v>
      </c>
      <c r="I36">
        <v>1.8114905457485799</v>
      </c>
      <c r="J36">
        <v>0</v>
      </c>
      <c r="K36">
        <v>10.451851467045</v>
      </c>
      <c r="L36">
        <v>24.397064023003299</v>
      </c>
      <c r="M36">
        <v>11.2158472603896</v>
      </c>
      <c r="N36">
        <v>3.1786392590960602</v>
      </c>
      <c r="O36">
        <v>120.345257036891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v>40351</v>
      </c>
      <c r="B37">
        <v>1.34246575342466</v>
      </c>
      <c r="C37" t="s">
        <v>9</v>
      </c>
      <c r="D37" t="s">
        <v>8</v>
      </c>
      <c r="E37">
        <v>1.7465190581528699E-2</v>
      </c>
      <c r="F37">
        <v>0.36779706614328</v>
      </c>
      <c r="G37">
        <v>0.27464246810820098</v>
      </c>
      <c r="H37">
        <v>3.4540000000000001E-2</v>
      </c>
      <c r="I37">
        <v>2.1634289079953999E-2</v>
      </c>
      <c r="J37">
        <v>0</v>
      </c>
      <c r="K37">
        <v>0</v>
      </c>
      <c r="L37">
        <v>0.235483016750657</v>
      </c>
      <c r="M37">
        <v>2</v>
      </c>
      <c r="N37">
        <v>0</v>
      </c>
      <c r="O37">
        <v>2.9515620306636201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40586</v>
      </c>
      <c r="B38">
        <v>7.5342465753424701</v>
      </c>
      <c r="C38" t="s">
        <v>9</v>
      </c>
      <c r="D38" t="s">
        <v>7</v>
      </c>
      <c r="E38">
        <v>0.87</v>
      </c>
      <c r="F38">
        <v>41.045401850434303</v>
      </c>
      <c r="G38">
        <v>101.464573442016</v>
      </c>
      <c r="H38">
        <v>1.3843880457329001</v>
      </c>
      <c r="I38">
        <v>1.2</v>
      </c>
      <c r="J38">
        <v>2.6</v>
      </c>
      <c r="K38">
        <v>8.8305061525645296</v>
      </c>
      <c r="L38">
        <v>9.4513475076154894</v>
      </c>
      <c r="M38">
        <v>16.710428720149501</v>
      </c>
      <c r="N38">
        <v>26.372401790658898</v>
      </c>
      <c r="O38">
        <v>209.92904750917199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40748</v>
      </c>
      <c r="B39">
        <v>6.02739726027397</v>
      </c>
      <c r="C39" t="s">
        <v>9</v>
      </c>
      <c r="D39" t="s">
        <v>8</v>
      </c>
      <c r="E39">
        <v>0.35</v>
      </c>
      <c r="F39">
        <v>6.7912604514958899</v>
      </c>
      <c r="G39">
        <v>6.7424888010969601</v>
      </c>
      <c r="H39">
        <v>0.75</v>
      </c>
      <c r="I39">
        <v>0.42994358425677498</v>
      </c>
      <c r="J39">
        <v>0</v>
      </c>
      <c r="K39">
        <v>2.4457449145416899</v>
      </c>
      <c r="L39">
        <v>4.6315341505226897</v>
      </c>
      <c r="M39">
        <v>2.1537991358611199</v>
      </c>
      <c r="N39">
        <v>0.66870866351895997</v>
      </c>
      <c r="O39">
        <v>24.963479701294101</v>
      </c>
      <c r="P39">
        <v>0</v>
      </c>
      <c r="Q39">
        <v>1.0162074084053501</v>
      </c>
      <c r="R39">
        <v>0</v>
      </c>
      <c r="S39">
        <v>0</v>
      </c>
      <c r="T39">
        <v>0</v>
      </c>
    </row>
    <row r="40" spans="1:20" x14ac:dyDescent="0.25">
      <c r="A40">
        <v>40831</v>
      </c>
      <c r="B40">
        <v>7.5890410958904102</v>
      </c>
      <c r="C40" t="s">
        <v>9</v>
      </c>
      <c r="D40" t="s">
        <v>7</v>
      </c>
      <c r="E40">
        <v>0.20569999999999999</v>
      </c>
      <c r="F40">
        <v>6.1217348353356202</v>
      </c>
      <c r="G40">
        <v>11.636291817084601</v>
      </c>
      <c r="H40">
        <v>0.20349999999999999</v>
      </c>
      <c r="I40">
        <v>1.1889017199953E-2</v>
      </c>
      <c r="J40">
        <v>4.5675351118842598E-2</v>
      </c>
      <c r="K40">
        <v>3.9461565541683199</v>
      </c>
      <c r="L40">
        <v>6.1441424094772703</v>
      </c>
      <c r="M40">
        <v>4.0047204855835004</v>
      </c>
      <c r="N40">
        <v>0.74699106225519996</v>
      </c>
      <c r="O40">
        <v>33.066801532223302</v>
      </c>
      <c r="P40">
        <v>0</v>
      </c>
      <c r="Q40">
        <v>2.8183687715892898</v>
      </c>
      <c r="R40">
        <v>0</v>
      </c>
      <c r="S40">
        <v>0</v>
      </c>
      <c r="T40">
        <v>0</v>
      </c>
    </row>
    <row r="41" spans="1:20" x14ac:dyDescent="0.25">
      <c r="A41">
        <v>40922</v>
      </c>
      <c r="B41">
        <v>9.2761117535494293</v>
      </c>
      <c r="C41" t="s">
        <v>9</v>
      </c>
      <c r="D41" t="s">
        <v>7</v>
      </c>
      <c r="E41">
        <v>0.74509999999999998</v>
      </c>
      <c r="F41">
        <v>8.0852277818119909</v>
      </c>
      <c r="G41">
        <v>8.7923653392220302</v>
      </c>
      <c r="H41">
        <v>1.4992631000000001</v>
      </c>
      <c r="I41">
        <v>1.3768118116566099</v>
      </c>
      <c r="J41">
        <v>0</v>
      </c>
      <c r="K41">
        <v>5.3564101791755903</v>
      </c>
      <c r="L41">
        <v>4.3817244437524696</v>
      </c>
      <c r="M41">
        <v>6.4250622836669598</v>
      </c>
      <c r="N41">
        <v>3.77496404367362</v>
      </c>
      <c r="O41">
        <v>40.436928982959301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40960</v>
      </c>
      <c r="B42">
        <v>2.93150684931507</v>
      </c>
      <c r="C42" t="s">
        <v>9</v>
      </c>
      <c r="D42" t="s">
        <v>7</v>
      </c>
      <c r="E42">
        <v>0.25629007080465099</v>
      </c>
      <c r="F42">
        <v>0.94344737078003804</v>
      </c>
      <c r="G42">
        <v>2.3494094214083101</v>
      </c>
      <c r="H42">
        <v>6.33031111439534E-2</v>
      </c>
      <c r="I42">
        <v>0.74036640107551299</v>
      </c>
      <c r="J42">
        <v>0.39387096961506102</v>
      </c>
      <c r="K42">
        <v>1.2632416715168</v>
      </c>
      <c r="L42">
        <v>0.65394846241417703</v>
      </c>
      <c r="M42">
        <v>0.86565990403547899</v>
      </c>
      <c r="N42">
        <v>3.3705850465192499</v>
      </c>
      <c r="O42">
        <v>10.9001224293132</v>
      </c>
      <c r="P42">
        <v>0</v>
      </c>
      <c r="Q42">
        <v>3.1570651048925397E-2</v>
      </c>
      <c r="R42">
        <v>0</v>
      </c>
      <c r="S42">
        <v>5.4727999999999999E-2</v>
      </c>
      <c r="T42">
        <v>0</v>
      </c>
    </row>
    <row r="43" spans="1:20" x14ac:dyDescent="0.25">
      <c r="A43">
        <v>41048</v>
      </c>
      <c r="B43">
        <v>3.54513682453352</v>
      </c>
      <c r="C43" t="s">
        <v>9</v>
      </c>
      <c r="D43" t="s">
        <v>8</v>
      </c>
      <c r="E43">
        <v>0.15796691700989399</v>
      </c>
      <c r="F43">
        <v>8.2238583312930906</v>
      </c>
      <c r="G43">
        <v>12.677865742693401</v>
      </c>
      <c r="H43">
        <v>0.25452856095316601</v>
      </c>
      <c r="I43">
        <v>0.5</v>
      </c>
      <c r="J43">
        <v>0.34749873640918899</v>
      </c>
      <c r="K43">
        <v>6.1320055874725199</v>
      </c>
      <c r="L43">
        <v>5.0605145977550201</v>
      </c>
      <c r="M43">
        <v>4.4841707006740403</v>
      </c>
      <c r="N43">
        <v>2.2700917617754799</v>
      </c>
      <c r="O43">
        <v>40.108500936035803</v>
      </c>
      <c r="P43">
        <v>0</v>
      </c>
      <c r="Q43">
        <v>2.7277973023012199</v>
      </c>
      <c r="R43">
        <v>0</v>
      </c>
      <c r="S43">
        <v>0</v>
      </c>
      <c r="T43">
        <v>0</v>
      </c>
    </row>
    <row r="44" spans="1:20" x14ac:dyDescent="0.25">
      <c r="A44">
        <v>41113</v>
      </c>
      <c r="B44">
        <v>2.57275143492026</v>
      </c>
      <c r="C44" t="s">
        <v>9</v>
      </c>
      <c r="D44" t="s">
        <v>8</v>
      </c>
      <c r="E44">
        <v>0.342678276399</v>
      </c>
      <c r="F44">
        <v>5.3454307185813601</v>
      </c>
      <c r="G44">
        <v>7.9348114481210903</v>
      </c>
      <c r="H44">
        <v>0.55795184230827799</v>
      </c>
      <c r="I44">
        <v>0.75450833580424004</v>
      </c>
      <c r="J44">
        <v>0.87370092496413998</v>
      </c>
      <c r="K44">
        <v>3.63403571503608</v>
      </c>
      <c r="L44">
        <v>3.59792010676723</v>
      </c>
      <c r="M44">
        <v>2.6186591546985101</v>
      </c>
      <c r="N44">
        <v>0</v>
      </c>
      <c r="O44">
        <v>25.659696522679901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41149</v>
      </c>
      <c r="B45">
        <v>2.6849315068493098</v>
      </c>
      <c r="C45" t="s">
        <v>9</v>
      </c>
      <c r="D45" t="s">
        <v>8</v>
      </c>
      <c r="E45">
        <v>0.26810056929895498</v>
      </c>
      <c r="F45">
        <v>0.62189438670336705</v>
      </c>
      <c r="G45">
        <v>0.60928145440586001</v>
      </c>
      <c r="H45">
        <v>5.1407222764599803E-2</v>
      </c>
      <c r="I45">
        <v>0.965141669560864</v>
      </c>
      <c r="J45">
        <v>9.3552795325469798E-2</v>
      </c>
      <c r="K45">
        <v>0.57898886783624004</v>
      </c>
      <c r="L45">
        <v>0.41137989355250498</v>
      </c>
      <c r="M45">
        <v>0.32369807263904099</v>
      </c>
      <c r="N45">
        <v>0.45372797201877302</v>
      </c>
      <c r="O45">
        <v>4.3771729041056702</v>
      </c>
      <c r="P45">
        <v>0</v>
      </c>
      <c r="Q45">
        <v>6.3461655893219003E-3</v>
      </c>
      <c r="R45">
        <v>0</v>
      </c>
      <c r="S45">
        <v>0.136460509751339</v>
      </c>
      <c r="T45">
        <v>0</v>
      </c>
    </row>
    <row r="46" spans="1:20" x14ac:dyDescent="0.25">
      <c r="A46">
        <v>41345</v>
      </c>
      <c r="B46">
        <v>1.7808219178082201</v>
      </c>
      <c r="C46" t="s">
        <v>9</v>
      </c>
      <c r="D46" t="s">
        <v>7</v>
      </c>
      <c r="E46">
        <v>0.274838168122783</v>
      </c>
      <c r="F46">
        <v>1.5769629328017001</v>
      </c>
      <c r="G46">
        <v>1.56392565422269</v>
      </c>
      <c r="H46">
        <v>0.27329199829145401</v>
      </c>
      <c r="I46">
        <v>1.60839363560358</v>
      </c>
      <c r="J46">
        <v>0.63365349058460696</v>
      </c>
      <c r="K46">
        <v>2.1076679990306801</v>
      </c>
      <c r="L46">
        <v>1.2666682552547099</v>
      </c>
      <c r="M46">
        <v>1.03016760919948</v>
      </c>
      <c r="N46">
        <v>5.1965510238473804</v>
      </c>
      <c r="O46">
        <v>15.5321207669591</v>
      </c>
      <c r="P46">
        <v>0</v>
      </c>
      <c r="Q46">
        <v>5.2644328184147599E-3</v>
      </c>
      <c r="R46">
        <v>0</v>
      </c>
      <c r="S46">
        <v>3.35104413165822E-2</v>
      </c>
      <c r="T46">
        <v>0</v>
      </c>
    </row>
    <row r="47" spans="1:20" x14ac:dyDescent="0.25">
      <c r="A47">
        <v>41434</v>
      </c>
      <c r="B47">
        <v>1.7574612247766599</v>
      </c>
      <c r="C47" t="s">
        <v>9</v>
      </c>
      <c r="D47" t="s">
        <v>8</v>
      </c>
      <c r="E47">
        <v>3.3138437676736902E-2</v>
      </c>
      <c r="F47">
        <v>3.27570539315303</v>
      </c>
      <c r="G47">
        <v>1.5232364999750501</v>
      </c>
      <c r="H47">
        <v>5.5711743629024799E-2</v>
      </c>
      <c r="I47">
        <v>1.26649591604774</v>
      </c>
      <c r="J47">
        <v>0.14876505643791901</v>
      </c>
      <c r="K47">
        <v>3.51012369998337</v>
      </c>
      <c r="L47">
        <v>0.96232826530163595</v>
      </c>
      <c r="M47">
        <v>1.52589869403342</v>
      </c>
      <c r="N47">
        <v>0.4</v>
      </c>
      <c r="O47">
        <v>12.701403706237899</v>
      </c>
      <c r="P47">
        <v>0</v>
      </c>
      <c r="Q47">
        <v>0.34839999999999999</v>
      </c>
      <c r="R47">
        <v>0</v>
      </c>
      <c r="S47">
        <v>0</v>
      </c>
      <c r="T47">
        <v>0</v>
      </c>
    </row>
    <row r="48" spans="1:20" x14ac:dyDescent="0.25">
      <c r="A48">
        <v>41557</v>
      </c>
      <c r="B48">
        <v>2.5753424657534199</v>
      </c>
      <c r="C48" t="s">
        <v>9</v>
      </c>
      <c r="D48" t="s">
        <v>7</v>
      </c>
      <c r="E48">
        <v>0.126445268943807</v>
      </c>
      <c r="F48">
        <v>0.87345450497911803</v>
      </c>
      <c r="G48">
        <v>1.0692091287485199</v>
      </c>
      <c r="H48">
        <v>2.43516368324482E-2</v>
      </c>
      <c r="I48">
        <v>0.59649808939640703</v>
      </c>
      <c r="J48">
        <v>0</v>
      </c>
      <c r="K48">
        <v>0.674688517277936</v>
      </c>
      <c r="L48">
        <v>0.37166908382345598</v>
      </c>
      <c r="M48">
        <v>0.546278171935066</v>
      </c>
      <c r="N48">
        <v>0.48804787872001698</v>
      </c>
      <c r="O48">
        <v>4.7706422806567801</v>
      </c>
      <c r="P48">
        <v>0</v>
      </c>
      <c r="Q48">
        <v>4.2067385535277798E-3</v>
      </c>
      <c r="R48">
        <v>0</v>
      </c>
      <c r="S48">
        <v>0.20383337385806799</v>
      </c>
      <c r="T48">
        <v>0</v>
      </c>
    </row>
    <row r="49" spans="1:20" x14ac:dyDescent="0.25">
      <c r="A49">
        <v>41601</v>
      </c>
      <c r="B49">
        <v>16.828407062764601</v>
      </c>
      <c r="C49" t="s">
        <v>9</v>
      </c>
      <c r="D49" t="s">
        <v>7</v>
      </c>
      <c r="E49">
        <v>0.53532203272086099</v>
      </c>
      <c r="F49">
        <v>14.0808927901068</v>
      </c>
      <c r="G49">
        <v>12.0264513708902</v>
      </c>
      <c r="H49">
        <v>0.48552396228665701</v>
      </c>
      <c r="I49">
        <v>0.91602536255841105</v>
      </c>
      <c r="J49">
        <v>0.84540000000000004</v>
      </c>
      <c r="K49">
        <v>9.6688429037865102</v>
      </c>
      <c r="L49">
        <v>3.53481771202109</v>
      </c>
      <c r="M49">
        <v>7.6504486558665601</v>
      </c>
      <c r="N49">
        <v>1.8610873099625</v>
      </c>
      <c r="O49">
        <v>51.604812100199602</v>
      </c>
      <c r="P49">
        <v>0</v>
      </c>
      <c r="Q49">
        <v>8.3684051924444003E-2</v>
      </c>
      <c r="R49">
        <v>0</v>
      </c>
      <c r="S49">
        <v>0</v>
      </c>
      <c r="T49">
        <v>4.5426442084436998</v>
      </c>
    </row>
    <row r="50" spans="1:20" x14ac:dyDescent="0.25">
      <c r="A50">
        <v>41745</v>
      </c>
      <c r="B50">
        <v>3.1232876712328799</v>
      </c>
      <c r="C50" t="s">
        <v>9</v>
      </c>
      <c r="D50" t="s">
        <v>8</v>
      </c>
      <c r="E50">
        <v>0.41599040934063197</v>
      </c>
      <c r="F50">
        <v>6.5336873467280396</v>
      </c>
      <c r="G50">
        <v>3.61793576248273</v>
      </c>
      <c r="H50">
        <v>0.122196996088848</v>
      </c>
      <c r="I50">
        <v>1.5499369057589401</v>
      </c>
      <c r="J50">
        <v>8.8181767139080894E-2</v>
      </c>
      <c r="K50">
        <v>10.9076272320914</v>
      </c>
      <c r="L50">
        <v>0.95611863084640003</v>
      </c>
      <c r="M50">
        <v>3.9845614821997501</v>
      </c>
      <c r="N50">
        <v>2.3703980236545399</v>
      </c>
      <c r="O50">
        <v>30.5466345563304</v>
      </c>
      <c r="P50">
        <v>1.69029121100484E-2</v>
      </c>
      <c r="Q50">
        <v>5.3296266148116802E-4</v>
      </c>
      <c r="R50">
        <v>0</v>
      </c>
      <c r="S50">
        <v>5.7614988555477503E-2</v>
      </c>
      <c r="T50">
        <v>0.29591008571176503</v>
      </c>
    </row>
    <row r="51" spans="1:20" x14ac:dyDescent="0.25">
      <c r="A51">
        <v>41955</v>
      </c>
      <c r="B51">
        <v>5.8204095656097596</v>
      </c>
      <c r="C51" t="s">
        <v>9</v>
      </c>
      <c r="D51" t="s">
        <v>7</v>
      </c>
      <c r="E51">
        <v>0.32860834302004999</v>
      </c>
      <c r="F51">
        <v>22.746284496363099</v>
      </c>
      <c r="G51">
        <v>70.989090727111005</v>
      </c>
      <c r="H51">
        <v>0.34100000000000003</v>
      </c>
      <c r="I51">
        <v>0.39804827897924999</v>
      </c>
      <c r="J51">
        <v>0.151</v>
      </c>
      <c r="K51">
        <v>3.2026738201052298</v>
      </c>
      <c r="L51">
        <v>1.2036736054199599</v>
      </c>
      <c r="M51">
        <v>5.2050739777522699</v>
      </c>
      <c r="N51">
        <v>7.0912344470639797</v>
      </c>
      <c r="O51">
        <v>111.65668769581499</v>
      </c>
      <c r="P51">
        <v>8.2304529499959093E-3</v>
      </c>
      <c r="Q51">
        <v>0</v>
      </c>
      <c r="R51">
        <v>0</v>
      </c>
      <c r="S51">
        <v>0</v>
      </c>
      <c r="T51">
        <v>9.4072851940179697E-2</v>
      </c>
    </row>
    <row r="52" spans="1:20" x14ac:dyDescent="0.25">
      <c r="A52">
        <v>42020</v>
      </c>
      <c r="B52">
        <v>4.5033652323666598</v>
      </c>
      <c r="C52" t="s">
        <v>9</v>
      </c>
      <c r="D52" t="s">
        <v>7</v>
      </c>
      <c r="E52">
        <v>0.23110426412405999</v>
      </c>
      <c r="F52">
        <v>8.2474534274675797</v>
      </c>
      <c r="G52">
        <v>15.092596783666</v>
      </c>
      <c r="H52">
        <v>0.51988500504302004</v>
      </c>
      <c r="I52">
        <v>1.3778570519302999</v>
      </c>
      <c r="J52">
        <v>0.34477089762524898</v>
      </c>
      <c r="K52">
        <v>12.984165924203699</v>
      </c>
      <c r="L52">
        <v>3.7073959117875099</v>
      </c>
      <c r="M52">
        <v>6.2490660259596904</v>
      </c>
      <c r="N52">
        <v>1.4463045621451001</v>
      </c>
      <c r="O52">
        <v>50.200599853952198</v>
      </c>
      <c r="P52">
        <v>0</v>
      </c>
      <c r="Q52">
        <v>0</v>
      </c>
      <c r="R52">
        <v>0</v>
      </c>
      <c r="S52">
        <v>2.0562763595438498E-2</v>
      </c>
      <c r="T52">
        <v>7.1577210719740696E-3</v>
      </c>
    </row>
    <row r="53" spans="1:20" x14ac:dyDescent="0.25">
      <c r="A53">
        <v>42073</v>
      </c>
      <c r="B53">
        <v>4.4979445891155398</v>
      </c>
      <c r="C53" t="s">
        <v>9</v>
      </c>
      <c r="D53" t="s">
        <v>7</v>
      </c>
      <c r="E53">
        <v>0.205105039964668</v>
      </c>
      <c r="F53">
        <v>1.37109911518615</v>
      </c>
      <c r="G53">
        <v>2.6091777488801799</v>
      </c>
      <c r="H53">
        <v>0.24160000000000001</v>
      </c>
      <c r="I53">
        <v>0.102584080643474</v>
      </c>
      <c r="J53">
        <v>0</v>
      </c>
      <c r="K53">
        <v>1.99312537783501</v>
      </c>
      <c r="L53">
        <v>0.13102495790584701</v>
      </c>
      <c r="M53">
        <v>1.5912524878651</v>
      </c>
      <c r="N53">
        <v>1.50669978706067</v>
      </c>
      <c r="O53">
        <v>9.7516685953410995</v>
      </c>
      <c r="P53">
        <v>1.9253571667112401E-2</v>
      </c>
      <c r="Q53">
        <v>5.94357639435547E-3</v>
      </c>
      <c r="R53">
        <v>0</v>
      </c>
      <c r="S53">
        <v>6.0964577363118298E-2</v>
      </c>
      <c r="T53">
        <v>0</v>
      </c>
    </row>
    <row r="54" spans="1:20" x14ac:dyDescent="0.25">
      <c r="A54">
        <v>42123</v>
      </c>
      <c r="B54">
        <v>2.02739726027397</v>
      </c>
      <c r="C54" t="s">
        <v>9</v>
      </c>
      <c r="D54" t="s">
        <v>8</v>
      </c>
      <c r="E54">
        <v>0.16499556886933101</v>
      </c>
      <c r="F54">
        <v>2.8509020674008299</v>
      </c>
      <c r="G54">
        <v>3.5578758207223</v>
      </c>
      <c r="H54">
        <v>4.3966212361177801E-2</v>
      </c>
      <c r="I54">
        <v>0.598877601764643</v>
      </c>
      <c r="J54">
        <v>0</v>
      </c>
      <c r="K54">
        <v>2.26192289830849</v>
      </c>
      <c r="L54">
        <v>0.50829651105179297</v>
      </c>
      <c r="M54">
        <v>1.8591029165750199</v>
      </c>
      <c r="N54">
        <v>1.5905161145339399</v>
      </c>
      <c r="O54">
        <v>13.436455711587501</v>
      </c>
      <c r="P54">
        <v>0</v>
      </c>
      <c r="Q54">
        <v>1.33875247727468E-2</v>
      </c>
      <c r="R54">
        <v>0</v>
      </c>
      <c r="S54">
        <v>0</v>
      </c>
      <c r="T54">
        <v>0</v>
      </c>
    </row>
    <row r="55" spans="1:20" x14ac:dyDescent="0.25">
      <c r="A55">
        <v>42134</v>
      </c>
      <c r="B55">
        <v>3.5756810547979101</v>
      </c>
      <c r="C55" t="s">
        <v>9</v>
      </c>
      <c r="D55" t="s">
        <v>8</v>
      </c>
      <c r="E55">
        <v>0.1288315905977</v>
      </c>
      <c r="F55">
        <v>10.399400816735801</v>
      </c>
      <c r="G55">
        <v>35.531152209554797</v>
      </c>
      <c r="H55">
        <v>0.24217148926772999</v>
      </c>
      <c r="I55">
        <v>0.30549999999999999</v>
      </c>
      <c r="J55">
        <v>0.1114</v>
      </c>
      <c r="K55">
        <v>2.21679504162024</v>
      </c>
      <c r="L55">
        <v>12.6935860796205</v>
      </c>
      <c r="M55">
        <v>4.4308911904873201</v>
      </c>
      <c r="N55">
        <v>6.5930438780173999</v>
      </c>
      <c r="O55">
        <v>72.652772295901499</v>
      </c>
      <c r="P55">
        <v>1.4617089313721901E-2</v>
      </c>
      <c r="Q55">
        <v>0</v>
      </c>
      <c r="R55">
        <v>0</v>
      </c>
      <c r="S55">
        <v>0.45353359776220298</v>
      </c>
      <c r="T55">
        <v>1.2658512021094801</v>
      </c>
    </row>
    <row r="56" spans="1:20" x14ac:dyDescent="0.25">
      <c r="A56">
        <v>42178</v>
      </c>
      <c r="B56">
        <v>7.0136986301369904</v>
      </c>
      <c r="C56" t="s">
        <v>9</v>
      </c>
      <c r="D56" t="s">
        <v>8</v>
      </c>
      <c r="E56">
        <v>0.38202559691864202</v>
      </c>
      <c r="F56">
        <v>1.1271420930353899</v>
      </c>
      <c r="G56">
        <v>1.55852403349048</v>
      </c>
      <c r="H56">
        <v>0.29721449438902098</v>
      </c>
      <c r="I56">
        <v>0.98685839451074298</v>
      </c>
      <c r="J56">
        <v>0.39978788577661001</v>
      </c>
      <c r="K56">
        <v>1.5812548311163299</v>
      </c>
      <c r="L56">
        <v>0.56228026918419105</v>
      </c>
      <c r="M56">
        <v>0.73155469220934399</v>
      </c>
      <c r="N56">
        <v>0.70091101965129998</v>
      </c>
      <c r="O56">
        <v>8.3275533102820507</v>
      </c>
      <c r="P56">
        <v>0</v>
      </c>
      <c r="Q56">
        <v>0</v>
      </c>
      <c r="R56">
        <v>0</v>
      </c>
      <c r="S56">
        <v>0.32393685285906398</v>
      </c>
      <c r="T56">
        <v>0</v>
      </c>
    </row>
    <row r="57" spans="1:20" x14ac:dyDescent="0.25">
      <c r="A57">
        <v>42210</v>
      </c>
      <c r="B57">
        <v>1.5342465753424701</v>
      </c>
      <c r="C57" t="s">
        <v>9</v>
      </c>
      <c r="D57" t="s">
        <v>8</v>
      </c>
      <c r="E57">
        <v>9.8372889834573304E-2</v>
      </c>
      <c r="F57">
        <v>0.90150222650815404</v>
      </c>
      <c r="G57">
        <v>0.42002614105029301</v>
      </c>
      <c r="H57">
        <v>2.18855423396816E-2</v>
      </c>
      <c r="I57">
        <v>0.42215065611392</v>
      </c>
      <c r="J57">
        <v>1.8374852725415499E-2</v>
      </c>
      <c r="K57">
        <v>1.1551726196151699</v>
      </c>
      <c r="L57">
        <v>0.259176833541792</v>
      </c>
      <c r="M57">
        <v>0.33523086245983802</v>
      </c>
      <c r="N57">
        <v>0.183159699115616</v>
      </c>
      <c r="O57">
        <v>3.81505232330445</v>
      </c>
      <c r="P57">
        <v>6.3530593988487599E-3</v>
      </c>
      <c r="Q57">
        <v>1.85622256420211E-3</v>
      </c>
      <c r="R57">
        <v>0</v>
      </c>
      <c r="S57">
        <v>0.27134424166459897</v>
      </c>
      <c r="T57">
        <v>0</v>
      </c>
    </row>
    <row r="58" spans="1:20" x14ac:dyDescent="0.25">
      <c r="A58">
        <v>42316</v>
      </c>
      <c r="B58">
        <v>3.04109589041096</v>
      </c>
      <c r="C58" t="s">
        <v>9</v>
      </c>
      <c r="D58" t="s">
        <v>7</v>
      </c>
      <c r="E58">
        <v>0.13591557579359601</v>
      </c>
      <c r="F58">
        <v>2.3641232009934101</v>
      </c>
      <c r="G58">
        <v>2.8230300922135898</v>
      </c>
      <c r="H58">
        <v>7.0570242422384896E-2</v>
      </c>
      <c r="I58">
        <v>0.98372405963768605</v>
      </c>
      <c r="J58">
        <v>0</v>
      </c>
      <c r="K58">
        <v>4.0031737997515799</v>
      </c>
      <c r="L58">
        <v>0.62477185485957398</v>
      </c>
      <c r="M58">
        <v>1.6904069650753399</v>
      </c>
      <c r="N58">
        <v>1.26748049772732</v>
      </c>
      <c r="O58">
        <v>13.963196288474499</v>
      </c>
      <c r="P58">
        <v>0</v>
      </c>
      <c r="Q58">
        <v>1.5204490260075299E-2</v>
      </c>
      <c r="R58">
        <v>0</v>
      </c>
      <c r="S58">
        <v>0</v>
      </c>
      <c r="T58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G58"/>
  <sheetViews>
    <sheetView zoomScaleNormal="100" workbookViewId="0">
      <selection activeCell="C7" sqref="C7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36</v>
      </c>
      <c r="C1" t="s">
        <v>12</v>
      </c>
      <c r="D1" t="s">
        <v>13</v>
      </c>
      <c r="E1" t="s">
        <v>11</v>
      </c>
      <c r="F1" t="s">
        <v>14</v>
      </c>
      <c r="G1" t="s">
        <v>4</v>
      </c>
    </row>
    <row r="2" spans="1:7" x14ac:dyDescent="0.25">
      <c r="A2" t="s">
        <v>6</v>
      </c>
      <c r="B2">
        <v>49.013698630137</v>
      </c>
      <c r="C2">
        <v>5518.7444119081601</v>
      </c>
      <c r="D2">
        <v>283.654358</v>
      </c>
      <c r="E2">
        <v>832.85364100000004</v>
      </c>
      <c r="F2">
        <f t="shared" ref="F2:F33" si="0">G2-E2-D2-C2</f>
        <v>323.47190800000044</v>
      </c>
      <c r="G2">
        <v>6958.7243189081601</v>
      </c>
    </row>
    <row r="3" spans="1:7" x14ac:dyDescent="0.25">
      <c r="A3" t="s">
        <v>6</v>
      </c>
      <c r="B3">
        <v>56</v>
      </c>
      <c r="C3">
        <v>9537.9632922000001</v>
      </c>
      <c r="D3">
        <v>414.12065250000001</v>
      </c>
      <c r="E3">
        <v>1472.5794245</v>
      </c>
      <c r="F3">
        <f t="shared" si="0"/>
        <v>630.01837549999982</v>
      </c>
      <c r="G3">
        <v>12054.681744699999</v>
      </c>
    </row>
    <row r="4" spans="1:7" x14ac:dyDescent="0.25">
      <c r="A4" t="s">
        <v>6</v>
      </c>
      <c r="B4">
        <v>36.958904109589</v>
      </c>
      <c r="C4">
        <v>696.04913541604003</v>
      </c>
      <c r="D4">
        <v>56.125390000000003</v>
      </c>
      <c r="E4">
        <v>133.00317999999999</v>
      </c>
      <c r="F4">
        <f t="shared" si="0"/>
        <v>70.339729999999918</v>
      </c>
      <c r="G4">
        <v>955.51743541604003</v>
      </c>
    </row>
    <row r="5" spans="1:7" x14ac:dyDescent="0.25">
      <c r="A5" t="s">
        <v>6</v>
      </c>
      <c r="B5">
        <v>21.4794520547945</v>
      </c>
      <c r="C5">
        <v>814.76796451451105</v>
      </c>
      <c r="D5">
        <v>121.478899748622</v>
      </c>
      <c r="E5">
        <v>145.668128722413</v>
      </c>
      <c r="F5">
        <f t="shared" si="0"/>
        <v>58.264123067233982</v>
      </c>
      <c r="G5">
        <v>1140.17911605278</v>
      </c>
    </row>
    <row r="6" spans="1:7" x14ac:dyDescent="0.25">
      <c r="A6" t="s">
        <v>6</v>
      </c>
      <c r="B6">
        <v>37.260273972602697</v>
      </c>
      <c r="C6">
        <v>807.00636787406199</v>
      </c>
      <c r="D6">
        <v>103.892397592276</v>
      </c>
      <c r="E6">
        <v>181.87702182019501</v>
      </c>
      <c r="F6">
        <f t="shared" si="0"/>
        <v>35.795263791436923</v>
      </c>
      <c r="G6">
        <v>1128.57105107797</v>
      </c>
    </row>
    <row r="7" spans="1:7" x14ac:dyDescent="0.25">
      <c r="A7" t="s">
        <v>6</v>
      </c>
      <c r="B7">
        <v>67.315068493150704</v>
      </c>
      <c r="C7">
        <v>3611.0718339631499</v>
      </c>
      <c r="D7">
        <v>638.544257562947</v>
      </c>
      <c r="E7">
        <v>646.178985565674</v>
      </c>
      <c r="F7">
        <f t="shared" si="0"/>
        <v>228.65882201824888</v>
      </c>
      <c r="G7">
        <v>5124.4538991100198</v>
      </c>
    </row>
    <row r="8" spans="1:7" x14ac:dyDescent="0.25">
      <c r="A8" t="s">
        <v>6</v>
      </c>
      <c r="B8">
        <v>63.561643835616401</v>
      </c>
      <c r="C8">
        <v>788.71724225853097</v>
      </c>
      <c r="D8">
        <v>82.396548003182403</v>
      </c>
      <c r="E8">
        <v>101.375988260837</v>
      </c>
      <c r="F8">
        <f t="shared" si="0"/>
        <v>20.78537020774661</v>
      </c>
      <c r="G8">
        <v>993.27514873029702</v>
      </c>
    </row>
    <row r="9" spans="1:7" x14ac:dyDescent="0.25">
      <c r="A9" t="s">
        <v>6</v>
      </c>
      <c r="B9">
        <v>36.5205479452055</v>
      </c>
      <c r="C9">
        <v>458.69475848878102</v>
      </c>
      <c r="D9">
        <v>56.565695482562099</v>
      </c>
      <c r="E9">
        <v>52.471920375641098</v>
      </c>
      <c r="F9">
        <f t="shared" si="0"/>
        <v>30.369088854387826</v>
      </c>
      <c r="G9">
        <v>598.10146320137198</v>
      </c>
    </row>
    <row r="10" spans="1:7" x14ac:dyDescent="0.25">
      <c r="A10" t="s">
        <v>6</v>
      </c>
      <c r="B10">
        <v>56.931506849315099</v>
      </c>
      <c r="C10">
        <v>1088.58768555181</v>
      </c>
      <c r="D10">
        <v>165.213226260581</v>
      </c>
      <c r="E10">
        <v>199.750773612763</v>
      </c>
      <c r="F10">
        <f t="shared" si="0"/>
        <v>87.951245407225997</v>
      </c>
      <c r="G10">
        <v>1541.5029308323799</v>
      </c>
    </row>
    <row r="11" spans="1:7" x14ac:dyDescent="0.25">
      <c r="A11" t="s">
        <v>6</v>
      </c>
      <c r="B11">
        <v>99.315068493150704</v>
      </c>
      <c r="C11">
        <v>2163.80071985311</v>
      </c>
      <c r="D11">
        <v>357.00770109367602</v>
      </c>
      <c r="E11">
        <v>487.68249296905401</v>
      </c>
      <c r="F11">
        <f t="shared" si="0"/>
        <v>127.30303218572953</v>
      </c>
      <c r="G11">
        <v>3135.7939461015699</v>
      </c>
    </row>
    <row r="12" spans="1:7" x14ac:dyDescent="0.25">
      <c r="A12" t="s">
        <v>6</v>
      </c>
      <c r="B12">
        <v>72.767123287671197</v>
      </c>
      <c r="C12">
        <v>1539.9128486585801</v>
      </c>
      <c r="D12">
        <v>251.09148644588299</v>
      </c>
      <c r="E12">
        <v>268.45210866874902</v>
      </c>
      <c r="F12">
        <f t="shared" si="0"/>
        <v>145.91677657307787</v>
      </c>
      <c r="G12">
        <v>2205.3732203462901</v>
      </c>
    </row>
    <row r="13" spans="1:7" x14ac:dyDescent="0.25">
      <c r="A13" t="s">
        <v>6</v>
      </c>
      <c r="B13">
        <v>169.36986301369899</v>
      </c>
      <c r="C13">
        <v>20049.0182729433</v>
      </c>
      <c r="D13">
        <v>919.47051299999998</v>
      </c>
      <c r="E13">
        <v>3724.7342229999999</v>
      </c>
      <c r="F13">
        <f t="shared" si="0"/>
        <v>1566.5018874999987</v>
      </c>
      <c r="G13">
        <v>26259.724896443298</v>
      </c>
    </row>
    <row r="14" spans="1:7" x14ac:dyDescent="0.25">
      <c r="A14" t="s">
        <v>6</v>
      </c>
      <c r="B14">
        <v>37.260273972602697</v>
      </c>
      <c r="C14">
        <v>9141.3250550829998</v>
      </c>
      <c r="D14">
        <v>1469.3803519999999</v>
      </c>
      <c r="E14">
        <v>1255.9416719999999</v>
      </c>
      <c r="F14">
        <f t="shared" si="0"/>
        <v>824.93842400000176</v>
      </c>
      <c r="G14">
        <v>12691.585503083001</v>
      </c>
    </row>
    <row r="15" spans="1:7" x14ac:dyDescent="0.25">
      <c r="A15" t="s">
        <v>6</v>
      </c>
      <c r="B15">
        <v>48.657534246575402</v>
      </c>
      <c r="C15">
        <v>3814.3829999999998</v>
      </c>
      <c r="D15">
        <v>379.75900000000001</v>
      </c>
      <c r="E15">
        <v>522.17169999999999</v>
      </c>
      <c r="F15">
        <f t="shared" si="0"/>
        <v>-901.93069999999989</v>
      </c>
      <c r="G15">
        <v>3814.3829999999998</v>
      </c>
    </row>
    <row r="16" spans="1:7" x14ac:dyDescent="0.25">
      <c r="A16" t="s">
        <v>6</v>
      </c>
      <c r="B16">
        <v>70.465753424657507</v>
      </c>
      <c r="C16">
        <v>5400.0357000000004</v>
      </c>
      <c r="D16">
        <v>514.8306</v>
      </c>
      <c r="E16">
        <v>701.1</v>
      </c>
      <c r="F16">
        <f t="shared" si="0"/>
        <v>-1215.9306000000006</v>
      </c>
      <c r="G16">
        <v>5400.0357000000004</v>
      </c>
    </row>
    <row r="17" spans="1:7" x14ac:dyDescent="0.25">
      <c r="A17" t="s">
        <v>6</v>
      </c>
      <c r="B17">
        <v>95.808219178082197</v>
      </c>
      <c r="C17">
        <v>5000.1016</v>
      </c>
      <c r="D17">
        <v>340.84710000000001</v>
      </c>
      <c r="E17">
        <v>602.51</v>
      </c>
      <c r="F17">
        <f t="shared" si="0"/>
        <v>-943.35710000000017</v>
      </c>
      <c r="G17">
        <v>5000.1016</v>
      </c>
    </row>
    <row r="18" spans="1:7" x14ac:dyDescent="0.25">
      <c r="A18" t="s">
        <v>6</v>
      </c>
      <c r="B18">
        <v>146.68493150684901</v>
      </c>
      <c r="C18">
        <v>19705.853907993998</v>
      </c>
      <c r="D18">
        <v>774.84515799999997</v>
      </c>
      <c r="E18">
        <v>2688.9137660000001</v>
      </c>
      <c r="F18">
        <f t="shared" si="0"/>
        <v>1048.5146720000012</v>
      </c>
      <c r="G18">
        <v>24218.127503994001</v>
      </c>
    </row>
    <row r="19" spans="1:7" x14ac:dyDescent="0.25">
      <c r="A19" t="s">
        <v>6</v>
      </c>
      <c r="B19">
        <v>40.054794520548</v>
      </c>
      <c r="C19">
        <v>2599.0247795976702</v>
      </c>
      <c r="D19">
        <v>349.43773379893003</v>
      </c>
      <c r="E19">
        <v>455.54065275630001</v>
      </c>
      <c r="F19">
        <f t="shared" si="0"/>
        <v>142.16514286643996</v>
      </c>
      <c r="G19">
        <v>3546.1683090193401</v>
      </c>
    </row>
    <row r="20" spans="1:7" x14ac:dyDescent="0.25">
      <c r="A20" t="s">
        <v>6</v>
      </c>
      <c r="B20">
        <v>131.20547945205499</v>
      </c>
      <c r="C20">
        <v>10989.9898524608</v>
      </c>
      <c r="D20">
        <v>406.53229149999999</v>
      </c>
      <c r="E20">
        <v>1362.692777</v>
      </c>
      <c r="F20">
        <f t="shared" si="0"/>
        <v>583.99313849999999</v>
      </c>
      <c r="G20">
        <v>13343.2080594608</v>
      </c>
    </row>
    <row r="21" spans="1:7" x14ac:dyDescent="0.25">
      <c r="A21" t="s">
        <v>6</v>
      </c>
      <c r="B21">
        <v>101.452054794521</v>
      </c>
      <c r="C21">
        <v>1005.89595855953</v>
      </c>
      <c r="D21">
        <v>233.429594980964</v>
      </c>
      <c r="E21">
        <v>210.71104536802301</v>
      </c>
      <c r="F21">
        <f t="shared" si="0"/>
        <v>98.303205602673074</v>
      </c>
      <c r="G21">
        <v>1548.3398045111901</v>
      </c>
    </row>
    <row r="22" spans="1:7" x14ac:dyDescent="0.25">
      <c r="A22" t="s">
        <v>6</v>
      </c>
      <c r="B22">
        <v>51.041095890411</v>
      </c>
      <c r="C22">
        <v>781.86509121294898</v>
      </c>
      <c r="D22">
        <v>128.78291955949999</v>
      </c>
      <c r="E22">
        <v>140.28000566334501</v>
      </c>
      <c r="F22">
        <f t="shared" si="0"/>
        <v>44.538317345336054</v>
      </c>
      <c r="G22">
        <v>1095.4663337811301</v>
      </c>
    </row>
    <row r="23" spans="1:7" x14ac:dyDescent="0.25">
      <c r="A23" t="s">
        <v>6</v>
      </c>
      <c r="B23">
        <v>121.369863013699</v>
      </c>
      <c r="C23">
        <v>1354.85874906955</v>
      </c>
      <c r="D23">
        <v>75.155522932690602</v>
      </c>
      <c r="E23">
        <v>84.2362992880512</v>
      </c>
      <c r="F23">
        <f t="shared" si="0"/>
        <v>71.493041807658074</v>
      </c>
      <c r="G23">
        <v>1585.7436130979499</v>
      </c>
    </row>
    <row r="24" spans="1:7" x14ac:dyDescent="0.25">
      <c r="A24" t="s">
        <v>6</v>
      </c>
      <c r="B24">
        <v>311.09589041095899</v>
      </c>
      <c r="C24">
        <v>7749.45654497952</v>
      </c>
      <c r="D24">
        <v>1103.97553372725</v>
      </c>
      <c r="E24">
        <v>2249.67460588636</v>
      </c>
      <c r="F24">
        <f t="shared" si="0"/>
        <v>325.78449386616921</v>
      </c>
      <c r="G24">
        <v>11428.8911784593</v>
      </c>
    </row>
    <row r="25" spans="1:7" x14ac:dyDescent="0.25">
      <c r="A25" t="s">
        <v>6</v>
      </c>
      <c r="B25">
        <v>225.12328767123299</v>
      </c>
      <c r="C25">
        <v>3331.7573560598498</v>
      </c>
      <c r="D25">
        <v>134.12998217051799</v>
      </c>
      <c r="E25">
        <v>316.32475734352198</v>
      </c>
      <c r="F25">
        <f t="shared" si="0"/>
        <v>189.63526516112051</v>
      </c>
      <c r="G25">
        <v>3971.8473607350102</v>
      </c>
    </row>
    <row r="26" spans="1:7" x14ac:dyDescent="0.25">
      <c r="A26" t="s">
        <v>9</v>
      </c>
      <c r="B26">
        <v>3.5385873427279599</v>
      </c>
      <c r="C26">
        <v>0.13867362999999999</v>
      </c>
      <c r="D26">
        <v>2.4883999999999999</v>
      </c>
      <c r="E26">
        <v>0.93200000000000005</v>
      </c>
      <c r="F26">
        <f t="shared" si="0"/>
        <v>8.3420999999999967E-2</v>
      </c>
      <c r="G26">
        <v>3.6424946299999998</v>
      </c>
    </row>
    <row r="27" spans="1:7" x14ac:dyDescent="0.25">
      <c r="A27" t="s">
        <v>9</v>
      </c>
      <c r="B27">
        <v>3.4203988819879201</v>
      </c>
      <c r="C27">
        <v>3.92746E-2</v>
      </c>
      <c r="D27">
        <v>0.67979000000000001</v>
      </c>
      <c r="E27">
        <v>0.28454499999999999</v>
      </c>
      <c r="F27">
        <f t="shared" si="0"/>
        <v>6.0009999999999945E-2</v>
      </c>
      <c r="G27">
        <v>1.0636196</v>
      </c>
    </row>
    <row r="28" spans="1:7" x14ac:dyDescent="0.25">
      <c r="A28" t="s">
        <v>9</v>
      </c>
      <c r="B28">
        <v>0.49338032358487599</v>
      </c>
      <c r="C28">
        <v>5.4314000000000001E-2</v>
      </c>
      <c r="D28">
        <v>2.912598</v>
      </c>
      <c r="E28">
        <v>1.1254635399999999</v>
      </c>
      <c r="F28">
        <f t="shared" si="0"/>
        <v>7.039400000000004E-2</v>
      </c>
      <c r="G28">
        <v>4.1627695400000002</v>
      </c>
    </row>
    <row r="29" spans="1:7" x14ac:dyDescent="0.25">
      <c r="A29" t="s">
        <v>9</v>
      </c>
      <c r="B29">
        <v>7.0603861126017797</v>
      </c>
      <c r="C29">
        <v>3.9744500000000002E-2</v>
      </c>
      <c r="D29">
        <v>3.1436899999999999</v>
      </c>
      <c r="E29">
        <v>1.348484</v>
      </c>
      <c r="F29">
        <f t="shared" si="0"/>
        <v>0.40570999999999985</v>
      </c>
      <c r="G29">
        <v>4.9376284999999998</v>
      </c>
    </row>
    <row r="30" spans="1:7" x14ac:dyDescent="0.25">
      <c r="A30" t="s">
        <v>9</v>
      </c>
      <c r="B30">
        <v>3.3824517962707299</v>
      </c>
      <c r="C30">
        <v>2.0234540000000001</v>
      </c>
      <c r="D30">
        <v>47.869435000000003</v>
      </c>
      <c r="E30">
        <v>17.263999999999999</v>
      </c>
      <c r="F30">
        <f t="shared" si="0"/>
        <v>2.805500000000003</v>
      </c>
      <c r="G30">
        <v>69.962389000000002</v>
      </c>
    </row>
    <row r="31" spans="1:7" x14ac:dyDescent="0.25">
      <c r="A31" t="s">
        <v>9</v>
      </c>
      <c r="B31">
        <v>0.34577548207736403</v>
      </c>
      <c r="C31">
        <v>1.0169189999999999</v>
      </c>
      <c r="D31">
        <v>22.690228000000001</v>
      </c>
      <c r="E31">
        <v>7.2359999999999998</v>
      </c>
      <c r="F31">
        <f t="shared" si="0"/>
        <v>0.79225480000000004</v>
      </c>
      <c r="G31">
        <v>31.735401800000002</v>
      </c>
    </row>
    <row r="32" spans="1:7" x14ac:dyDescent="0.25">
      <c r="A32" t="s">
        <v>9</v>
      </c>
      <c r="B32">
        <v>6.3642388936069896</v>
      </c>
      <c r="C32">
        <v>3.7444999999999999</v>
      </c>
      <c r="D32">
        <v>55.996000000000002</v>
      </c>
      <c r="E32">
        <v>25.45</v>
      </c>
      <c r="F32">
        <f t="shared" si="0"/>
        <v>4.1599999999999913</v>
      </c>
      <c r="G32">
        <v>89.350499999999997</v>
      </c>
    </row>
    <row r="33" spans="1:7" x14ac:dyDescent="0.25">
      <c r="A33" t="s">
        <v>9</v>
      </c>
      <c r="B33">
        <v>5.11469419688291</v>
      </c>
      <c r="C33">
        <v>1.3056000000000001</v>
      </c>
      <c r="D33">
        <v>40.577500000000001</v>
      </c>
      <c r="E33">
        <v>31.215</v>
      </c>
      <c r="F33">
        <f t="shared" si="0"/>
        <v>1.0605599999999935</v>
      </c>
      <c r="G33">
        <v>74.158659999999998</v>
      </c>
    </row>
    <row r="34" spans="1:7" x14ac:dyDescent="0.25">
      <c r="A34" t="s">
        <v>9</v>
      </c>
      <c r="B34">
        <v>7.86301369863014</v>
      </c>
      <c r="C34">
        <v>12.656263689473899</v>
      </c>
      <c r="D34">
        <v>31.864082540886901</v>
      </c>
      <c r="E34">
        <v>22.306671918433999</v>
      </c>
      <c r="F34">
        <f t="shared" ref="F34:F65" si="1">G34-E34-D34-C34</f>
        <v>1.3585407278612038</v>
      </c>
      <c r="G34">
        <v>68.185558876656003</v>
      </c>
    </row>
    <row r="35" spans="1:7" x14ac:dyDescent="0.25">
      <c r="A35" t="s">
        <v>9</v>
      </c>
      <c r="B35">
        <v>1.86301369863014</v>
      </c>
      <c r="C35">
        <v>1.2251000000000001</v>
      </c>
      <c r="D35">
        <v>8.4020284684788304</v>
      </c>
      <c r="E35">
        <v>3.9194273204057501</v>
      </c>
      <c r="F35">
        <f t="shared" si="1"/>
        <v>4.2212904028555203</v>
      </c>
      <c r="G35">
        <v>17.767846191740102</v>
      </c>
    </row>
    <row r="36" spans="1:7" x14ac:dyDescent="0.25">
      <c r="A36" t="s">
        <v>9</v>
      </c>
      <c r="B36">
        <v>6.24657534246575</v>
      </c>
      <c r="C36">
        <v>4.5114905457485799</v>
      </c>
      <c r="D36">
        <v>78.722894222308497</v>
      </c>
      <c r="E36">
        <v>33.932233009738198</v>
      </c>
      <c r="F36">
        <f t="shared" si="1"/>
        <v>3.3936392590957274</v>
      </c>
      <c r="G36">
        <v>120.560257036891</v>
      </c>
    </row>
    <row r="37" spans="1:7" x14ac:dyDescent="0.25">
      <c r="A37" t="s">
        <v>9</v>
      </c>
      <c r="B37">
        <v>1.34246575342466</v>
      </c>
      <c r="C37">
        <v>7.3639479661482696E-2</v>
      </c>
      <c r="D37">
        <v>2.60328008289394</v>
      </c>
      <c r="E37">
        <v>0.27464246810820098</v>
      </c>
      <c r="F37">
        <f t="shared" si="1"/>
        <v>-3.70536934468646E-15</v>
      </c>
      <c r="G37">
        <v>2.9515620306636201</v>
      </c>
    </row>
    <row r="38" spans="1:7" x14ac:dyDescent="0.25">
      <c r="A38" t="s">
        <v>9</v>
      </c>
      <c r="B38">
        <v>7.5342465753424701</v>
      </c>
      <c r="C38">
        <v>6.0543880457328996</v>
      </c>
      <c r="D38">
        <v>76.037684230763702</v>
      </c>
      <c r="E38">
        <v>101.464573442016</v>
      </c>
      <c r="F38">
        <f t="shared" si="1"/>
        <v>26.552401790659395</v>
      </c>
      <c r="G38">
        <v>210.109047509172</v>
      </c>
    </row>
    <row r="39" spans="1:7" x14ac:dyDescent="0.25">
      <c r="A39" t="s">
        <v>9</v>
      </c>
      <c r="B39">
        <v>6.02739726027397</v>
      </c>
      <c r="C39">
        <v>6.1197743370271001</v>
      </c>
      <c r="D39">
        <v>74.848831859466699</v>
      </c>
      <c r="E39">
        <v>6.7424888010969601</v>
      </c>
      <c r="F39">
        <f t="shared" si="1"/>
        <v>-59.234805229727762</v>
      </c>
      <c r="G39">
        <v>28.476289767863001</v>
      </c>
    </row>
    <row r="40" spans="1:7" x14ac:dyDescent="0.25">
      <c r="A40" t="s">
        <v>9</v>
      </c>
      <c r="B40">
        <v>7.5890410958904102</v>
      </c>
      <c r="C40">
        <v>0.46676436831879597</v>
      </c>
      <c r="D40">
        <v>23.035123056153999</v>
      </c>
      <c r="E40">
        <v>11.636291817084601</v>
      </c>
      <c r="F40">
        <f t="shared" si="1"/>
        <v>1.6810979904617009</v>
      </c>
      <c r="G40">
        <v>36.819277232019097</v>
      </c>
    </row>
    <row r="41" spans="1:7" x14ac:dyDescent="0.25">
      <c r="A41" t="s">
        <v>9</v>
      </c>
      <c r="B41">
        <v>9.2761117535494293</v>
      </c>
      <c r="C41">
        <v>3.6211749116566101</v>
      </c>
      <c r="D41">
        <v>24.248424688406999</v>
      </c>
      <c r="E41">
        <v>8.7923653392220302</v>
      </c>
      <c r="F41">
        <f t="shared" si="1"/>
        <v>6.779960828230962</v>
      </c>
      <c r="G41">
        <v>43.441925767516601</v>
      </c>
    </row>
    <row r="42" spans="1:7" x14ac:dyDescent="0.25">
      <c r="A42" t="s">
        <v>9</v>
      </c>
      <c r="B42">
        <v>2.93150684931507</v>
      </c>
      <c r="C42">
        <v>1.4538305526391799</v>
      </c>
      <c r="D42">
        <v>3.8125960597954198</v>
      </c>
      <c r="E42">
        <v>2.3494094214083101</v>
      </c>
      <c r="F42">
        <f t="shared" si="1"/>
        <v>3.5361759313216909</v>
      </c>
      <c r="G42">
        <v>11.152011965164601</v>
      </c>
    </row>
    <row r="43" spans="1:7" x14ac:dyDescent="0.25">
      <c r="A43" t="s">
        <v>9</v>
      </c>
      <c r="B43">
        <v>3.54513682453352</v>
      </c>
      <c r="C43">
        <v>1.25999421437225</v>
      </c>
      <c r="D43">
        <v>26.628346519495899</v>
      </c>
      <c r="E43">
        <v>12.677865742693401</v>
      </c>
      <c r="F43">
        <f t="shared" si="1"/>
        <v>2.4240917617754492</v>
      </c>
      <c r="G43">
        <v>42.990298238336997</v>
      </c>
    </row>
    <row r="44" spans="1:7" x14ac:dyDescent="0.25">
      <c r="A44" t="s">
        <v>9</v>
      </c>
      <c r="B44">
        <v>2.57275143492026</v>
      </c>
      <c r="C44">
        <v>2.5288393794756598</v>
      </c>
      <c r="D44">
        <v>15.1960456950832</v>
      </c>
      <c r="E44">
        <v>7.9348114481210903</v>
      </c>
      <c r="F44">
        <f t="shared" si="1"/>
        <v>0.23191791195425138</v>
      </c>
      <c r="G44">
        <v>25.891614434634199</v>
      </c>
    </row>
    <row r="45" spans="1:7" x14ac:dyDescent="0.25">
      <c r="A45" t="s">
        <v>9</v>
      </c>
      <c r="B45">
        <v>2.6849315068493098</v>
      </c>
      <c r="C45">
        <v>1.37820225694989</v>
      </c>
      <c r="D45">
        <v>2.0787678960718101</v>
      </c>
      <c r="E45">
        <v>0.60928145440586001</v>
      </c>
      <c r="F45">
        <f t="shared" si="1"/>
        <v>0.46532562096992014</v>
      </c>
      <c r="G45">
        <v>4.53157722839748</v>
      </c>
    </row>
    <row r="46" spans="1:7" x14ac:dyDescent="0.25">
      <c r="A46" t="s">
        <v>9</v>
      </c>
      <c r="B46">
        <v>1.7808219178082201</v>
      </c>
      <c r="C46">
        <v>2.79017729260242</v>
      </c>
      <c r="D46">
        <v>6.0202416704215702</v>
      </c>
      <c r="E46">
        <v>1.56392565422269</v>
      </c>
      <c r="F46">
        <f t="shared" si="1"/>
        <v>5.4954281410802199</v>
      </c>
      <c r="G46">
        <v>15.869772758326899</v>
      </c>
    </row>
    <row r="47" spans="1:7" x14ac:dyDescent="0.25">
      <c r="A47" t="s">
        <v>9</v>
      </c>
      <c r="B47">
        <v>1.7574612247766599</v>
      </c>
      <c r="C47">
        <v>1.50411115379142</v>
      </c>
      <c r="D47">
        <v>9.6224560524714509</v>
      </c>
      <c r="E47">
        <v>1.5232364999750501</v>
      </c>
      <c r="F47">
        <f t="shared" si="1"/>
        <v>0.4401709000737779</v>
      </c>
      <c r="G47">
        <v>13.089974606311699</v>
      </c>
    </row>
    <row r="48" spans="1:7" x14ac:dyDescent="0.25">
      <c r="A48" t="s">
        <v>9</v>
      </c>
      <c r="B48">
        <v>2.5753424657534199</v>
      </c>
      <c r="C48">
        <v>0.74729499517266196</v>
      </c>
      <c r="D48">
        <v>2.67413039042717</v>
      </c>
      <c r="E48">
        <v>1.0692091287485199</v>
      </c>
      <c r="F48">
        <f t="shared" si="1"/>
        <v>0.49488051001808775</v>
      </c>
      <c r="G48">
        <v>4.9855150243664399</v>
      </c>
    </row>
    <row r="49" spans="1:7" x14ac:dyDescent="0.25">
      <c r="A49" t="s">
        <v>9</v>
      </c>
      <c r="B49">
        <v>16.828407062764601</v>
      </c>
      <c r="C49">
        <v>2.7822713575659299</v>
      </c>
      <c r="D49">
        <v>35.0186861137054</v>
      </c>
      <c r="E49">
        <v>12.0264513708902</v>
      </c>
      <c r="F49">
        <f t="shared" si="1"/>
        <v>6.9798180410448669</v>
      </c>
      <c r="G49">
        <v>56.807226883206397</v>
      </c>
    </row>
    <row r="50" spans="1:7" x14ac:dyDescent="0.25">
      <c r="A50" t="s">
        <v>9</v>
      </c>
      <c r="B50">
        <v>3.1232876712328799</v>
      </c>
      <c r="C50">
        <v>2.19320899043755</v>
      </c>
      <c r="D50">
        <v>22.4591796005272</v>
      </c>
      <c r="E50">
        <v>3.61793576248273</v>
      </c>
      <c r="F50">
        <f t="shared" si="1"/>
        <v>2.7452650271321177</v>
      </c>
      <c r="G50">
        <v>31.015589380579598</v>
      </c>
    </row>
    <row r="51" spans="1:7" x14ac:dyDescent="0.25">
      <c r="A51" t="s">
        <v>9</v>
      </c>
      <c r="B51">
        <v>5.8204095656097596</v>
      </c>
      <c r="C51">
        <v>1.2268870749492999</v>
      </c>
      <c r="D51">
        <v>32.3577058996406</v>
      </c>
      <c r="E51">
        <v>70.989090727111005</v>
      </c>
      <c r="F51">
        <f t="shared" si="1"/>
        <v>7.3673072990040929</v>
      </c>
      <c r="G51">
        <v>111.940991000705</v>
      </c>
    </row>
    <row r="52" spans="1:7" x14ac:dyDescent="0.25">
      <c r="A52" t="s">
        <v>9</v>
      </c>
      <c r="B52">
        <v>4.5033652323666598</v>
      </c>
      <c r="C52">
        <v>2.4736172187226302</v>
      </c>
      <c r="D52">
        <v>31.208644053013899</v>
      </c>
      <c r="E52">
        <v>15.092596783666</v>
      </c>
      <c r="F52">
        <f t="shared" si="1"/>
        <v>1.8948949180359662</v>
      </c>
      <c r="G52">
        <v>50.669752973438499</v>
      </c>
    </row>
    <row r="53" spans="1:7" x14ac:dyDescent="0.25">
      <c r="A53" t="s">
        <v>9</v>
      </c>
      <c r="B53">
        <v>4.4979445891155398</v>
      </c>
      <c r="C53">
        <v>0.568542692275254</v>
      </c>
      <c r="D53">
        <v>5.2037525308841399</v>
      </c>
      <c r="E53">
        <v>2.6091777488801799</v>
      </c>
      <c r="F53">
        <f t="shared" si="1"/>
        <v>1.616699787060667</v>
      </c>
      <c r="G53">
        <v>9.9981727591002407</v>
      </c>
    </row>
    <row r="54" spans="1:7" x14ac:dyDescent="0.25">
      <c r="A54" t="s">
        <v>9</v>
      </c>
      <c r="B54">
        <v>2.02739726027397</v>
      </c>
      <c r="C54">
        <v>0.80783938299515201</v>
      </c>
      <c r="D54">
        <v>7.4936119181088898</v>
      </c>
      <c r="E54">
        <v>3.5578758207223</v>
      </c>
      <c r="F54">
        <f t="shared" si="1"/>
        <v>1.6456144533215578</v>
      </c>
      <c r="G54">
        <v>13.5049415751479</v>
      </c>
    </row>
    <row r="55" spans="1:7" x14ac:dyDescent="0.25">
      <c r="A55" t="s">
        <v>9</v>
      </c>
      <c r="B55">
        <v>3.5756810547979101</v>
      </c>
      <c r="C55">
        <v>0.80252016917915203</v>
      </c>
      <c r="D55">
        <v>30.194206726226099</v>
      </c>
      <c r="E55">
        <v>35.531152209554797</v>
      </c>
      <c r="F55">
        <f t="shared" si="1"/>
        <v>8.228475010041949</v>
      </c>
      <c r="G55">
        <v>74.756354115001997</v>
      </c>
    </row>
    <row r="56" spans="1:7" x14ac:dyDescent="0.25">
      <c r="A56" t="s">
        <v>9</v>
      </c>
      <c r="B56">
        <v>7.0136986301369904</v>
      </c>
      <c r="C56">
        <v>2.06588637159502</v>
      </c>
      <c r="D56">
        <v>4.3261687384043199</v>
      </c>
      <c r="E56">
        <v>1.55852403349048</v>
      </c>
      <c r="F56">
        <f t="shared" si="1"/>
        <v>0.84766532140949069</v>
      </c>
      <c r="G56">
        <v>8.7982444648993106</v>
      </c>
    </row>
    <row r="57" spans="1:7" x14ac:dyDescent="0.25">
      <c r="A57" t="s">
        <v>9</v>
      </c>
      <c r="B57">
        <v>1.5342465753424701</v>
      </c>
      <c r="C57">
        <v>0.56713700041243897</v>
      </c>
      <c r="D57">
        <v>2.9242830063537602</v>
      </c>
      <c r="E57">
        <v>0.42002614105029301</v>
      </c>
      <c r="F57">
        <f t="shared" si="1"/>
        <v>0.23015904572531798</v>
      </c>
      <c r="G57">
        <v>4.1416051935418103</v>
      </c>
    </row>
    <row r="58" spans="1:7" x14ac:dyDescent="0.25">
      <c r="A58" t="s">
        <v>9</v>
      </c>
      <c r="B58">
        <v>3.04109589041096</v>
      </c>
      <c r="C58">
        <v>1.1902098778536701</v>
      </c>
      <c r="D58">
        <v>8.6976803109399707</v>
      </c>
      <c r="E58">
        <v>2.8230300922135898</v>
      </c>
      <c r="F58">
        <f t="shared" si="1"/>
        <v>1.3755804977273698</v>
      </c>
      <c r="G58">
        <v>14.086500778734599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F43"/>
  <sheetViews>
    <sheetView zoomScaleNormal="100" workbookViewId="0">
      <selection activeCell="H1" sqref="H1"/>
    </sheetView>
  </sheetViews>
  <sheetFormatPr baseColWidth="10" defaultColWidth="9.140625" defaultRowHeight="15" x14ac:dyDescent="0.25"/>
  <cols>
    <col min="1" max="2" width="7" style="1"/>
    <col min="3" max="3" width="7.140625" style="1"/>
    <col min="4" max="5" width="7.5703125" style="1"/>
    <col min="6" max="6" width="12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25">
      <c r="A2" s="1" t="s">
        <v>6</v>
      </c>
      <c r="B2" s="1" t="s">
        <v>8</v>
      </c>
      <c r="C2" s="1">
        <v>11.7340520547945</v>
      </c>
      <c r="D2" s="1">
        <v>262.02358035002902</v>
      </c>
      <c r="E2" s="1">
        <v>598.10146320137198</v>
      </c>
      <c r="F2" s="4">
        <v>39296</v>
      </c>
    </row>
    <row r="3" spans="1:6" x14ac:dyDescent="0.25">
      <c r="A3" s="1" t="s">
        <v>6</v>
      </c>
      <c r="B3" s="1" t="s">
        <v>8</v>
      </c>
      <c r="C3" s="1">
        <v>18.292093150684899</v>
      </c>
      <c r="D3" s="1">
        <v>757.21882102911604</v>
      </c>
      <c r="E3" s="1">
        <v>1541.5029308323799</v>
      </c>
      <c r="F3" s="4">
        <v>39662</v>
      </c>
    </row>
    <row r="4" spans="1:6" x14ac:dyDescent="0.25">
      <c r="A4" s="1" t="s">
        <v>6</v>
      </c>
      <c r="B4" s="1" t="s">
        <v>7</v>
      </c>
      <c r="C4" s="1">
        <v>31.909931506849301</v>
      </c>
      <c r="D4" s="1">
        <v>1556.89220548716</v>
      </c>
      <c r="E4" s="1">
        <v>3135.7939461015699</v>
      </c>
      <c r="F4" s="4">
        <v>39775</v>
      </c>
    </row>
    <row r="5" spans="1:6" x14ac:dyDescent="0.25">
      <c r="A5" s="1" t="s">
        <v>6</v>
      </c>
      <c r="B5" s="1" t="s">
        <v>8</v>
      </c>
      <c r="C5" s="1">
        <v>23.380076712328801</v>
      </c>
      <c r="D5" s="1">
        <v>880.10057881117598</v>
      </c>
      <c r="E5" s="1">
        <v>2205.3732203462901</v>
      </c>
      <c r="F5" s="4">
        <v>40026</v>
      </c>
    </row>
    <row r="6" spans="1:6" x14ac:dyDescent="0.25">
      <c r="A6" s="1" t="s">
        <v>6</v>
      </c>
      <c r="B6" s="1" t="s">
        <v>7</v>
      </c>
      <c r="C6" s="1">
        <v>54.418536986301497</v>
      </c>
      <c r="D6" s="1">
        <v>17974.584210000001</v>
      </c>
      <c r="E6" s="1">
        <v>26259.724896443298</v>
      </c>
      <c r="F6" s="4">
        <v>40238</v>
      </c>
    </row>
    <row r="7" spans="1:6" x14ac:dyDescent="0.25">
      <c r="A7" s="1" t="s">
        <v>6</v>
      </c>
      <c r="B7" s="1" t="s">
        <v>8</v>
      </c>
      <c r="C7" s="1">
        <v>11.971726027397199</v>
      </c>
      <c r="D7" s="1">
        <v>4044.533779375</v>
      </c>
      <c r="E7" s="1">
        <v>12691.585503083001</v>
      </c>
      <c r="F7" s="4">
        <v>40309</v>
      </c>
    </row>
    <row r="8" spans="1:6" x14ac:dyDescent="0.25">
      <c r="A8" s="1" t="s">
        <v>6</v>
      </c>
      <c r="B8" s="1" t="s">
        <v>8</v>
      </c>
      <c r="C8" s="1">
        <v>15.633665753424699</v>
      </c>
      <c r="D8" s="1">
        <v>1584.2623000000001</v>
      </c>
      <c r="E8" s="1">
        <v>3814.3829999999998</v>
      </c>
      <c r="F8" s="4">
        <v>40392</v>
      </c>
    </row>
    <row r="9" spans="1:6" x14ac:dyDescent="0.25">
      <c r="A9" s="1" t="s">
        <v>6</v>
      </c>
      <c r="B9" s="1" t="s">
        <v>7</v>
      </c>
      <c r="C9" s="1">
        <v>22.640646575342501</v>
      </c>
      <c r="D9" s="1">
        <v>3488</v>
      </c>
      <c r="E9" s="1">
        <v>5400.0357000000004</v>
      </c>
      <c r="F9" s="4">
        <v>40464</v>
      </c>
    </row>
    <row r="10" spans="1:6" x14ac:dyDescent="0.25">
      <c r="A10" s="1" t="s">
        <v>6</v>
      </c>
      <c r="B10" s="1" t="s">
        <v>8</v>
      </c>
      <c r="C10" s="1">
        <v>30.783180821917799</v>
      </c>
      <c r="D10" s="1">
        <v>3215</v>
      </c>
      <c r="E10" s="1">
        <v>5000.1016</v>
      </c>
      <c r="F10" s="4">
        <v>40695</v>
      </c>
    </row>
    <row r="11" spans="1:6" x14ac:dyDescent="0.25">
      <c r="A11" s="1" t="s">
        <v>6</v>
      </c>
      <c r="B11" s="1" t="s">
        <v>7</v>
      </c>
      <c r="C11" s="1">
        <v>47.129868493150603</v>
      </c>
      <c r="D11" s="1">
        <v>16245.124659999999</v>
      </c>
      <c r="E11" s="1">
        <v>24218.127503994001</v>
      </c>
      <c r="F11" s="4">
        <v>40954</v>
      </c>
    </row>
    <row r="12" spans="1:6" x14ac:dyDescent="0.25">
      <c r="A12" s="1" t="s">
        <v>6</v>
      </c>
      <c r="B12" s="1" t="s">
        <v>8</v>
      </c>
      <c r="C12" s="1">
        <v>12.869605479452099</v>
      </c>
      <c r="D12" s="1">
        <v>1625.7152272221199</v>
      </c>
      <c r="E12" s="1">
        <v>3546.1683090193401</v>
      </c>
      <c r="F12" s="4">
        <v>41085</v>
      </c>
    </row>
    <row r="13" spans="1:6" x14ac:dyDescent="0.25">
      <c r="A13" s="1" t="s">
        <v>6</v>
      </c>
      <c r="B13" s="1" t="s">
        <v>7</v>
      </c>
      <c r="C13" s="1">
        <v>42.156320547945299</v>
      </c>
      <c r="D13" s="1">
        <v>8814.3248679999997</v>
      </c>
      <c r="E13" s="1">
        <v>13343.2080594608</v>
      </c>
      <c r="F13" s="4">
        <v>41182</v>
      </c>
    </row>
    <row r="14" spans="1:6" x14ac:dyDescent="0.25">
      <c r="A14" s="1" t="s">
        <v>6</v>
      </c>
      <c r="B14" s="1" t="s">
        <v>7</v>
      </c>
      <c r="C14" s="1">
        <v>32.5965452054796</v>
      </c>
      <c r="D14" s="1">
        <v>721.60910174266996</v>
      </c>
      <c r="E14" s="1">
        <v>1548.3398045111901</v>
      </c>
      <c r="F14" s="4">
        <v>41326</v>
      </c>
    </row>
    <row r="15" spans="1:6" x14ac:dyDescent="0.25">
      <c r="A15" s="1" t="s">
        <v>6</v>
      </c>
      <c r="B15" s="1" t="s">
        <v>8</v>
      </c>
      <c r="C15" s="1">
        <v>16.399504109589099</v>
      </c>
      <c r="D15" s="1">
        <v>501.94485543454499</v>
      </c>
      <c r="E15" s="1">
        <v>1095.4663337811301</v>
      </c>
      <c r="F15" s="4">
        <v>41404</v>
      </c>
    </row>
    <row r="16" spans="1:6" x14ac:dyDescent="0.25">
      <c r="A16" s="1" t="s">
        <v>6</v>
      </c>
      <c r="B16" s="1" t="s">
        <v>8</v>
      </c>
      <c r="C16" s="1">
        <v>38.996136986301501</v>
      </c>
      <c r="D16" s="1">
        <v>676.51708527037499</v>
      </c>
      <c r="E16" s="1">
        <v>1585.7436130979499</v>
      </c>
      <c r="F16" s="4">
        <v>41494</v>
      </c>
    </row>
    <row r="17" spans="1:6" x14ac:dyDescent="0.25">
      <c r="A17" s="1" t="s">
        <v>6</v>
      </c>
      <c r="B17" s="1" t="s">
        <v>7</v>
      </c>
      <c r="C17" s="1">
        <v>99.955109589041101</v>
      </c>
      <c r="D17" s="1">
        <v>5306.3063115744899</v>
      </c>
      <c r="E17" s="1">
        <v>11428.8911784593</v>
      </c>
      <c r="F17" s="4">
        <v>41597</v>
      </c>
    </row>
    <row r="18" spans="1:6" x14ac:dyDescent="0.25">
      <c r="A18" s="1" t="s">
        <v>6</v>
      </c>
      <c r="B18" s="1" t="s">
        <v>7</v>
      </c>
      <c r="C18" s="1">
        <v>72.332112328767195</v>
      </c>
      <c r="D18" s="1">
        <v>2395.1393358707401</v>
      </c>
      <c r="E18" s="1">
        <v>3971.8473607350102</v>
      </c>
      <c r="F18" s="4">
        <v>41705</v>
      </c>
    </row>
    <row r="19" spans="1:6" x14ac:dyDescent="0.25">
      <c r="A19" s="1" t="s">
        <v>9</v>
      </c>
      <c r="B19" s="1" t="s">
        <v>7</v>
      </c>
      <c r="C19" s="1">
        <v>1.13694811321849</v>
      </c>
      <c r="D19" s="1">
        <v>8.4156300000000003E-3</v>
      </c>
      <c r="E19" s="1">
        <v>3.6424946299999998</v>
      </c>
      <c r="F19" s="4">
        <v>39417</v>
      </c>
    </row>
    <row r="20" spans="1:6" x14ac:dyDescent="0.25">
      <c r="A20" s="1" t="s">
        <v>9</v>
      </c>
      <c r="B20" s="1" t="s">
        <v>7</v>
      </c>
      <c r="C20" s="1">
        <v>1.0989741607827199</v>
      </c>
      <c r="D20" s="1">
        <v>1.2641599999999999E-2</v>
      </c>
      <c r="E20" s="1">
        <v>1.0636196</v>
      </c>
      <c r="F20" s="4">
        <v>39430</v>
      </c>
    </row>
    <row r="21" spans="1:6" x14ac:dyDescent="0.25">
      <c r="A21" s="1" t="s">
        <v>9</v>
      </c>
      <c r="B21" s="1" t="s">
        <v>7</v>
      </c>
      <c r="C21" s="1">
        <v>0.15852309796782099</v>
      </c>
      <c r="D21" s="1">
        <v>1.2200000000000001E-2</v>
      </c>
      <c r="E21" s="1">
        <v>4.1627695400000002</v>
      </c>
      <c r="F21" s="4">
        <v>39465</v>
      </c>
    </row>
    <row r="22" spans="1:6" x14ac:dyDescent="0.25">
      <c r="A22" s="1" t="s">
        <v>9</v>
      </c>
      <c r="B22" s="1" t="s">
        <v>7</v>
      </c>
      <c r="C22" s="1">
        <v>2.2685020579789499</v>
      </c>
      <c r="D22" s="1">
        <v>1.2200000000000001E-2</v>
      </c>
      <c r="E22" s="1">
        <v>4.9376284999999998</v>
      </c>
      <c r="F22" s="4">
        <v>39545</v>
      </c>
    </row>
    <row r="23" spans="1:6" x14ac:dyDescent="0.25">
      <c r="A23" s="1" t="s">
        <v>9</v>
      </c>
      <c r="B23" s="1" t="s">
        <v>8</v>
      </c>
      <c r="C23" s="1">
        <v>1.0867817621417899</v>
      </c>
      <c r="D23" s="1">
        <v>0.36399999999999999</v>
      </c>
      <c r="E23" s="1">
        <v>69.962389000000002</v>
      </c>
      <c r="F23" s="4">
        <v>39570</v>
      </c>
    </row>
    <row r="24" spans="1:6" x14ac:dyDescent="0.25">
      <c r="A24" s="1" t="s">
        <v>9</v>
      </c>
      <c r="B24" s="1" t="s">
        <v>8</v>
      </c>
      <c r="C24" s="1">
        <v>0.11109766239145701</v>
      </c>
      <c r="D24" s="1">
        <v>0.13844999999999999</v>
      </c>
      <c r="E24" s="1">
        <v>31.735401800000002</v>
      </c>
      <c r="F24" s="4">
        <v>39584</v>
      </c>
    </row>
    <row r="25" spans="1:6" x14ac:dyDescent="0.25">
      <c r="A25" s="1" t="s">
        <v>9</v>
      </c>
      <c r="B25" s="1" t="s">
        <v>8</v>
      </c>
      <c r="C25" s="1">
        <v>2.04482995651593</v>
      </c>
      <c r="D25" s="1">
        <v>0.75449999999999995</v>
      </c>
      <c r="E25" s="1">
        <v>89.350499999999997</v>
      </c>
      <c r="F25" s="4">
        <v>39661</v>
      </c>
    </row>
    <row r="26" spans="1:6" x14ac:dyDescent="0.25">
      <c r="A26" s="1" t="s">
        <v>9</v>
      </c>
      <c r="B26" s="1" t="s">
        <v>8</v>
      </c>
      <c r="C26" s="1">
        <v>1.64335124545848</v>
      </c>
      <c r="D26" s="1">
        <v>0.51200000000000001</v>
      </c>
      <c r="E26" s="1">
        <v>74.158659999999998</v>
      </c>
      <c r="F26" s="4">
        <v>39683</v>
      </c>
    </row>
    <row r="27" spans="1:6" x14ac:dyDescent="0.25">
      <c r="A27" s="1" t="s">
        <v>9</v>
      </c>
      <c r="B27" s="1" t="s">
        <v>7</v>
      </c>
      <c r="C27" s="1">
        <v>2.5263863013698602</v>
      </c>
      <c r="D27" s="1">
        <v>1.66351515740336</v>
      </c>
      <c r="E27" s="1">
        <v>68.185558876656003</v>
      </c>
      <c r="F27" s="4">
        <v>39798</v>
      </c>
    </row>
    <row r="28" spans="1:6" x14ac:dyDescent="0.25">
      <c r="A28" s="1" t="s">
        <v>9</v>
      </c>
      <c r="B28" s="1" t="s">
        <v>8</v>
      </c>
      <c r="C28" s="1">
        <v>0.59858630136986402</v>
      </c>
      <c r="D28" s="1">
        <v>0.48</v>
      </c>
      <c r="E28" s="1">
        <v>17.767846191740102</v>
      </c>
      <c r="F28" s="4">
        <v>39913</v>
      </c>
    </row>
    <row r="29" spans="1:6" x14ac:dyDescent="0.25">
      <c r="A29" s="1" t="s">
        <v>9</v>
      </c>
      <c r="B29" s="1" t="s">
        <v>7</v>
      </c>
      <c r="C29" s="1">
        <v>2.0070246575342501</v>
      </c>
      <c r="D29" s="1">
        <v>1.5</v>
      </c>
      <c r="E29" s="1">
        <v>120.560257036891</v>
      </c>
      <c r="F29" s="4">
        <v>40108</v>
      </c>
    </row>
    <row r="30" spans="1:6" x14ac:dyDescent="0.25">
      <c r="A30" s="1" t="s">
        <v>9</v>
      </c>
      <c r="B30" s="1" t="s">
        <v>8</v>
      </c>
      <c r="C30" s="1">
        <v>0.43133424657534303</v>
      </c>
      <c r="D30" s="1">
        <v>1.7465190581528699E-2</v>
      </c>
      <c r="E30" s="1">
        <v>2.9515620306636201</v>
      </c>
      <c r="F30" s="4">
        <v>40351</v>
      </c>
    </row>
    <row r="31" spans="1:6" x14ac:dyDescent="0.25">
      <c r="A31" s="1" t="s">
        <v>9</v>
      </c>
      <c r="B31" s="1" t="s">
        <v>7</v>
      </c>
      <c r="C31" s="1">
        <v>2.4207534246575402</v>
      </c>
      <c r="D31" s="1">
        <v>0.87</v>
      </c>
      <c r="E31" s="1">
        <v>210.109047509172</v>
      </c>
      <c r="F31" s="4">
        <v>40586</v>
      </c>
    </row>
    <row r="32" spans="1:6" x14ac:dyDescent="0.25">
      <c r="A32" s="1" t="s">
        <v>9</v>
      </c>
      <c r="B32" s="1" t="s">
        <v>8</v>
      </c>
      <c r="C32" s="1">
        <v>1.9366027397260299</v>
      </c>
      <c r="D32" s="1">
        <v>0.35</v>
      </c>
      <c r="E32" s="1">
        <v>28.476289767863001</v>
      </c>
      <c r="F32" s="4">
        <v>40748</v>
      </c>
    </row>
    <row r="33" spans="1:6" x14ac:dyDescent="0.25">
      <c r="A33" s="1" t="s">
        <v>9</v>
      </c>
      <c r="B33" s="1" t="s">
        <v>7</v>
      </c>
      <c r="C33" s="1">
        <v>2.4383589041095899</v>
      </c>
      <c r="D33" s="1">
        <v>0.20569999999999999</v>
      </c>
      <c r="E33" s="1">
        <v>36.819277232019097</v>
      </c>
      <c r="F33" s="4">
        <v>40831</v>
      </c>
    </row>
    <row r="34" spans="1:6" x14ac:dyDescent="0.25">
      <c r="A34" s="1" t="s">
        <v>9</v>
      </c>
      <c r="B34" s="1" t="s">
        <v>7</v>
      </c>
      <c r="C34" s="1">
        <v>2.9804147064154298</v>
      </c>
      <c r="D34" s="1">
        <v>0.74509999999999998</v>
      </c>
      <c r="E34" s="1">
        <v>43.441925767516601</v>
      </c>
      <c r="F34" s="4">
        <v>40922</v>
      </c>
    </row>
    <row r="35" spans="1:6" x14ac:dyDescent="0.25">
      <c r="A35" s="1" t="s">
        <v>9</v>
      </c>
      <c r="B35" s="1" t="s">
        <v>7</v>
      </c>
      <c r="C35" s="1">
        <v>0.94189315068493196</v>
      </c>
      <c r="D35" s="1">
        <v>0.25629007080465099</v>
      </c>
      <c r="E35" s="1">
        <v>11.152011965164601</v>
      </c>
      <c r="F35" s="4">
        <v>40960</v>
      </c>
    </row>
    <row r="36" spans="1:6" x14ac:dyDescent="0.25">
      <c r="A36" s="1" t="s">
        <v>9</v>
      </c>
      <c r="B36" s="1" t="s">
        <v>8</v>
      </c>
      <c r="C36" s="1">
        <v>1.1390524617226201</v>
      </c>
      <c r="D36" s="1">
        <v>0.15796691700989399</v>
      </c>
      <c r="E36" s="1">
        <v>42.990298238336997</v>
      </c>
      <c r="F36" s="4">
        <v>41048</v>
      </c>
    </row>
    <row r="37" spans="1:6" x14ac:dyDescent="0.25">
      <c r="A37" s="1" t="s">
        <v>9</v>
      </c>
      <c r="B37" s="1" t="s">
        <v>8</v>
      </c>
      <c r="C37" s="1">
        <v>0.82662503603988002</v>
      </c>
      <c r="D37" s="1">
        <v>0.342678276399</v>
      </c>
      <c r="E37" s="1">
        <v>25.891614434634199</v>
      </c>
      <c r="F37" s="4">
        <v>41113</v>
      </c>
    </row>
    <row r="38" spans="1:6" x14ac:dyDescent="0.25">
      <c r="A38" s="1" t="s">
        <v>9</v>
      </c>
      <c r="B38" s="1" t="s">
        <v>8</v>
      </c>
      <c r="C38" s="1">
        <v>0.86266849315068295</v>
      </c>
      <c r="D38" s="1">
        <v>0.26810056929895498</v>
      </c>
      <c r="E38" s="1">
        <v>4.53157722839748</v>
      </c>
      <c r="F38" s="4">
        <v>41149</v>
      </c>
    </row>
    <row r="39" spans="1:6" x14ac:dyDescent="0.25">
      <c r="A39" s="1" t="s">
        <v>9</v>
      </c>
      <c r="B39" s="1" t="s">
        <v>7</v>
      </c>
      <c r="C39" s="1">
        <v>0.57217808219178101</v>
      </c>
      <c r="D39" s="1">
        <v>0.274838168122783</v>
      </c>
      <c r="E39" s="1">
        <v>15.869772758326899</v>
      </c>
      <c r="F39" s="4">
        <v>41345</v>
      </c>
    </row>
    <row r="40" spans="1:6" x14ac:dyDescent="0.25">
      <c r="A40" s="1" t="s">
        <v>9</v>
      </c>
      <c r="B40" s="1" t="s">
        <v>8</v>
      </c>
      <c r="C40" s="1">
        <v>0.56467229152074105</v>
      </c>
      <c r="D40" s="1">
        <v>3.3138437676736902E-2</v>
      </c>
      <c r="E40" s="1">
        <v>13.089974606311699</v>
      </c>
      <c r="F40" s="4">
        <v>41434</v>
      </c>
    </row>
    <row r="41" spans="1:6" x14ac:dyDescent="0.25">
      <c r="A41" s="1" t="s">
        <v>9</v>
      </c>
      <c r="B41" s="1" t="s">
        <v>7</v>
      </c>
      <c r="C41" s="1">
        <v>0.82745753424657398</v>
      </c>
      <c r="D41" s="1">
        <v>0.126445268943807</v>
      </c>
      <c r="E41" s="1">
        <v>4.9855150243664399</v>
      </c>
      <c r="F41" s="4">
        <v>41557</v>
      </c>
    </row>
    <row r="42" spans="1:6" x14ac:dyDescent="0.25">
      <c r="A42" s="1" t="s">
        <v>9</v>
      </c>
      <c r="B42" s="1" t="s">
        <v>7</v>
      </c>
      <c r="C42" s="1">
        <v>5.4069671892662701</v>
      </c>
      <c r="D42" s="1">
        <v>0.53532203272086099</v>
      </c>
      <c r="E42" s="1">
        <v>56.807226883206397</v>
      </c>
      <c r="F42" s="4">
        <v>41601</v>
      </c>
    </row>
    <row r="43" spans="1:6" x14ac:dyDescent="0.25">
      <c r="A43" s="1" t="s">
        <v>9</v>
      </c>
      <c r="B43" s="1" t="s">
        <v>8</v>
      </c>
      <c r="C43" s="1">
        <v>1.0035123287671199</v>
      </c>
      <c r="D43" s="1">
        <v>0.41599040934063197</v>
      </c>
      <c r="E43" s="1">
        <v>31.015589380579598</v>
      </c>
      <c r="F43" s="4">
        <v>41745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V58"/>
  <sheetViews>
    <sheetView zoomScaleNormal="100" workbookViewId="0">
      <selection activeCell="C26" sqref="C26"/>
    </sheetView>
  </sheetViews>
  <sheetFormatPr baseColWidth="10" defaultColWidth="9.140625" defaultRowHeight="15" x14ac:dyDescent="0.25"/>
  <cols>
    <col min="1" max="22" width="6"/>
  </cols>
  <sheetData>
    <row r="1" spans="1:22" x14ac:dyDescent="0.25">
      <c r="A1" t="s">
        <v>0</v>
      </c>
      <c r="B1" t="s">
        <v>1</v>
      </c>
      <c r="C1" t="s">
        <v>37</v>
      </c>
      <c r="D1" t="s">
        <v>23</v>
      </c>
      <c r="E1" t="s">
        <v>24</v>
      </c>
      <c r="F1" t="s">
        <v>25</v>
      </c>
      <c r="G1" t="s">
        <v>26</v>
      </c>
      <c r="H1" t="s">
        <v>31</v>
      </c>
      <c r="I1" t="s">
        <v>10</v>
      </c>
      <c r="J1" t="s">
        <v>38</v>
      </c>
      <c r="K1" t="s">
        <v>27</v>
      </c>
      <c r="L1" t="s">
        <v>28</v>
      </c>
      <c r="M1" t="s">
        <v>29</v>
      </c>
      <c r="N1" t="s">
        <v>39</v>
      </c>
      <c r="O1" t="s">
        <v>32</v>
      </c>
      <c r="P1" t="s">
        <v>34</v>
      </c>
      <c r="Q1" t="s">
        <v>11</v>
      </c>
      <c r="R1" t="s">
        <v>40</v>
      </c>
      <c r="S1" t="s">
        <v>30</v>
      </c>
      <c r="T1" t="s">
        <v>35</v>
      </c>
      <c r="U1" t="s">
        <v>12</v>
      </c>
      <c r="V1" t="s">
        <v>13</v>
      </c>
    </row>
    <row r="2" spans="1:22" x14ac:dyDescent="0.25">
      <c r="A2" t="s">
        <v>6</v>
      </c>
      <c r="B2" t="s">
        <v>7</v>
      </c>
      <c r="C2" s="7">
        <v>15.748101369863001</v>
      </c>
      <c r="D2">
        <v>67.142950246523597</v>
      </c>
      <c r="E2">
        <v>1.7128303634317199</v>
      </c>
      <c r="F2">
        <v>6.37045194500259</v>
      </c>
      <c r="G2">
        <v>4.0782662045085596</v>
      </c>
      <c r="H2">
        <v>0</v>
      </c>
      <c r="I2">
        <v>3.7820331264857301</v>
      </c>
      <c r="J2">
        <v>0</v>
      </c>
      <c r="K2">
        <v>0</v>
      </c>
      <c r="L2">
        <v>0.29408727394251799</v>
      </c>
      <c r="M2">
        <v>0</v>
      </c>
      <c r="N2">
        <v>2.9530402712445E-3</v>
      </c>
      <c r="O2">
        <v>0</v>
      </c>
      <c r="P2">
        <v>0</v>
      </c>
      <c r="Q2">
        <v>11.9681281845528</v>
      </c>
      <c r="R2">
        <v>2.0592044283970501</v>
      </c>
      <c r="S2">
        <v>2.5890951868841898</v>
      </c>
      <c r="T2">
        <v>0</v>
      </c>
      <c r="U2">
        <v>79.304498759466398</v>
      </c>
      <c r="V2">
        <v>4.0790734406994904</v>
      </c>
    </row>
    <row r="3" spans="1:22" x14ac:dyDescent="0.25">
      <c r="A3" t="s">
        <v>6</v>
      </c>
      <c r="B3" t="s">
        <v>7</v>
      </c>
      <c r="C3" s="7">
        <v>17.992799999999999</v>
      </c>
      <c r="D3">
        <v>64.485391544672595</v>
      </c>
      <c r="E3">
        <v>1.28970783089345</v>
      </c>
      <c r="F3">
        <v>10.771332961614601</v>
      </c>
      <c r="G3">
        <v>2.5738008418888998</v>
      </c>
      <c r="H3">
        <v>0</v>
      </c>
      <c r="I3">
        <v>2.4305890063126299</v>
      </c>
      <c r="J3">
        <v>0.29711342153249498</v>
      </c>
      <c r="K3">
        <v>0.48886401058803203</v>
      </c>
      <c r="L3">
        <v>0.206595345595838</v>
      </c>
      <c r="M3">
        <v>0</v>
      </c>
      <c r="N3">
        <v>2.6710854616619102E-3</v>
      </c>
      <c r="O3">
        <v>1.70053577528165E-4</v>
      </c>
      <c r="P3">
        <v>1.2091800650180101E-2</v>
      </c>
      <c r="Q3">
        <v>12.215482894175199</v>
      </c>
      <c r="R3">
        <v>2.8201461739031202</v>
      </c>
      <c r="S3">
        <v>2.4060430291338499</v>
      </c>
      <c r="T3">
        <v>0</v>
      </c>
      <c r="U3">
        <v>79.120233179069501</v>
      </c>
      <c r="V3">
        <v>3.4258328694906499</v>
      </c>
    </row>
    <row r="4" spans="1:22" x14ac:dyDescent="0.25">
      <c r="A4" t="s">
        <v>6</v>
      </c>
      <c r="B4" t="s">
        <v>7</v>
      </c>
      <c r="C4" s="7">
        <v>11.874895890410899</v>
      </c>
      <c r="D4">
        <v>47.461665605561699</v>
      </c>
      <c r="E4">
        <v>11.7278242408259</v>
      </c>
      <c r="F4">
        <v>9.2346090954981204</v>
      </c>
      <c r="G4">
        <v>4.4211584670463102</v>
      </c>
      <c r="H4">
        <v>0</v>
      </c>
      <c r="I4">
        <v>2.4255559491605401</v>
      </c>
      <c r="J4">
        <v>0.33582223422253399</v>
      </c>
      <c r="K4">
        <v>1.34697175822815</v>
      </c>
      <c r="L4">
        <v>1.76547170933149</v>
      </c>
      <c r="M4">
        <v>0</v>
      </c>
      <c r="N4">
        <v>0</v>
      </c>
      <c r="O4">
        <v>0</v>
      </c>
      <c r="P4">
        <v>0</v>
      </c>
      <c r="Q4">
        <v>13.9194927345401</v>
      </c>
      <c r="R4">
        <v>3.4028410989531399</v>
      </c>
      <c r="S4">
        <v>3.95858710663199</v>
      </c>
      <c r="T4">
        <v>0</v>
      </c>
      <c r="U4">
        <v>72.845257408932</v>
      </c>
      <c r="V4">
        <v>5.8738216509427197</v>
      </c>
    </row>
    <row r="5" spans="1:22" x14ac:dyDescent="0.25">
      <c r="A5" t="s">
        <v>6</v>
      </c>
      <c r="B5" t="s">
        <v>8</v>
      </c>
      <c r="C5" s="7">
        <v>6.9013479452054698</v>
      </c>
      <c r="D5">
        <v>47.434456760277101</v>
      </c>
      <c r="E5">
        <v>11.1845195525454</v>
      </c>
      <c r="F5">
        <v>8.2707704746519592</v>
      </c>
      <c r="G5">
        <v>4.5698995999442502</v>
      </c>
      <c r="H5">
        <v>0</v>
      </c>
      <c r="I5">
        <v>5.2734285391178402</v>
      </c>
      <c r="J5">
        <v>0</v>
      </c>
      <c r="K5">
        <v>2.0103962680382002</v>
      </c>
      <c r="L5">
        <v>1.7650722031996799</v>
      </c>
      <c r="M5">
        <v>1.6054728196385299</v>
      </c>
      <c r="N5">
        <v>0</v>
      </c>
      <c r="O5">
        <v>0</v>
      </c>
      <c r="P5">
        <v>0</v>
      </c>
      <c r="Q5">
        <v>12.775898687454101</v>
      </c>
      <c r="R5">
        <v>2.07597012550448</v>
      </c>
      <c r="S5">
        <v>3.0341149696284799</v>
      </c>
      <c r="T5">
        <v>0</v>
      </c>
      <c r="U5">
        <v>71.459646387418701</v>
      </c>
      <c r="V5">
        <v>10.6543698299942</v>
      </c>
    </row>
    <row r="6" spans="1:22" x14ac:dyDescent="0.25">
      <c r="A6" t="s">
        <v>6</v>
      </c>
      <c r="B6" t="s">
        <v>7</v>
      </c>
      <c r="C6" s="7">
        <v>11.971726027397199</v>
      </c>
      <c r="D6">
        <v>51.560786557202199</v>
      </c>
      <c r="E6">
        <v>4.3776237051239004</v>
      </c>
      <c r="F6">
        <v>6.9769082847814099</v>
      </c>
      <c r="G6">
        <v>8.58642602661123</v>
      </c>
      <c r="H6">
        <v>0</v>
      </c>
      <c r="I6">
        <v>4.3277312344328802</v>
      </c>
      <c r="J6">
        <v>0</v>
      </c>
      <c r="K6">
        <v>1.5075028055727799</v>
      </c>
      <c r="L6">
        <v>1.66815800775894</v>
      </c>
      <c r="M6">
        <v>1.7016005910956999</v>
      </c>
      <c r="N6">
        <v>1.63424940764291E-3</v>
      </c>
      <c r="O6">
        <v>5.5995967776108404E-3</v>
      </c>
      <c r="P6">
        <v>0</v>
      </c>
      <c r="Q6">
        <v>16.114525083952898</v>
      </c>
      <c r="R6">
        <v>0</v>
      </c>
      <c r="S6">
        <v>3.1715038572828602</v>
      </c>
      <c r="T6">
        <v>0</v>
      </c>
      <c r="U6">
        <v>71.501744573718696</v>
      </c>
      <c r="V6">
        <v>9.2066268882679392</v>
      </c>
    </row>
    <row r="7" spans="1:22" x14ac:dyDescent="0.25">
      <c r="A7" t="s">
        <v>6</v>
      </c>
      <c r="B7" t="s">
        <v>7</v>
      </c>
      <c r="C7" s="7">
        <v>21.6283315068493</v>
      </c>
      <c r="D7">
        <v>49.138314924636603</v>
      </c>
      <c r="E7">
        <v>2.16290972678597</v>
      </c>
      <c r="F7">
        <v>10.453889687412399</v>
      </c>
      <c r="G7">
        <v>8.7053257128890102</v>
      </c>
      <c r="H7">
        <v>0</v>
      </c>
      <c r="I7">
        <v>6.9467493660473201</v>
      </c>
      <c r="J7">
        <v>0</v>
      </c>
      <c r="K7">
        <v>2.3905253256100498</v>
      </c>
      <c r="L7">
        <v>1.5929768554002099</v>
      </c>
      <c r="M7">
        <v>1.5292373385478399</v>
      </c>
      <c r="N7">
        <v>5.8829687285062203E-3</v>
      </c>
      <c r="O7">
        <v>4.0605167243852203E-3</v>
      </c>
      <c r="P7">
        <v>0</v>
      </c>
      <c r="Q7">
        <v>12.608460249090299</v>
      </c>
      <c r="R7">
        <v>2.4295525741481598</v>
      </c>
      <c r="S7">
        <v>2.0321147539792199</v>
      </c>
      <c r="T7">
        <v>0</v>
      </c>
      <c r="U7">
        <v>70.460440051724007</v>
      </c>
      <c r="V7">
        <v>12.465371854333901</v>
      </c>
    </row>
    <row r="8" spans="1:22" x14ac:dyDescent="0.25">
      <c r="A8" t="s">
        <v>6</v>
      </c>
      <c r="B8" t="s">
        <v>8</v>
      </c>
      <c r="C8" s="7">
        <v>20.422356164383601</v>
      </c>
      <c r="D8">
        <v>36.616464722506002</v>
      </c>
      <c r="E8">
        <v>31.780121886400099</v>
      </c>
      <c r="F8">
        <v>6.95110534176602</v>
      </c>
      <c r="G8">
        <v>3.80059446003937</v>
      </c>
      <c r="H8">
        <v>0.25742944423045699</v>
      </c>
      <c r="I8">
        <v>3.7609812270558098</v>
      </c>
      <c r="J8">
        <v>0</v>
      </c>
      <c r="K8">
        <v>1.4578184373085501</v>
      </c>
      <c r="L8">
        <v>1.5788394115239199</v>
      </c>
      <c r="M8">
        <v>1.49780132735848</v>
      </c>
      <c r="N8">
        <v>0</v>
      </c>
      <c r="O8">
        <v>0</v>
      </c>
      <c r="P8">
        <v>0</v>
      </c>
      <c r="Q8">
        <v>10.206234233326599</v>
      </c>
      <c r="R8">
        <v>0</v>
      </c>
      <c r="S8">
        <v>2.09260950848472</v>
      </c>
      <c r="T8">
        <v>0</v>
      </c>
      <c r="U8">
        <v>79.405715854942002</v>
      </c>
      <c r="V8">
        <v>8.2954404032467703</v>
      </c>
    </row>
    <row r="9" spans="1:22" x14ac:dyDescent="0.25">
      <c r="A9" t="s">
        <v>6</v>
      </c>
      <c r="B9" t="s">
        <v>8</v>
      </c>
      <c r="C9" s="7">
        <v>11.7340520547945</v>
      </c>
      <c r="D9">
        <v>43.806435868254297</v>
      </c>
      <c r="E9">
        <v>20.677312534840201</v>
      </c>
      <c r="F9">
        <v>8.1951943460370504</v>
      </c>
      <c r="G9">
        <v>4.0079817406434302</v>
      </c>
      <c r="H9">
        <v>0</v>
      </c>
      <c r="I9">
        <v>3.9004199669347499</v>
      </c>
      <c r="J9">
        <v>0</v>
      </c>
      <c r="K9">
        <v>1.8939408106967299</v>
      </c>
      <c r="L9">
        <v>2.08971658340114</v>
      </c>
      <c r="M9">
        <v>1.57286353027896</v>
      </c>
      <c r="N9">
        <v>4.7480565565757998E-3</v>
      </c>
      <c r="O9">
        <v>1.60497686419464E-3</v>
      </c>
      <c r="P9">
        <v>0</v>
      </c>
      <c r="Q9">
        <v>8.7725227315382401</v>
      </c>
      <c r="R9">
        <v>1.1976112434041499</v>
      </c>
      <c r="S9">
        <v>3.8796476105503199</v>
      </c>
      <c r="T9">
        <v>0</v>
      </c>
      <c r="U9">
        <v>76.686924489774995</v>
      </c>
      <c r="V9">
        <v>9.4616889478681507</v>
      </c>
    </row>
    <row r="10" spans="1:22" x14ac:dyDescent="0.25">
      <c r="A10" t="s">
        <v>6</v>
      </c>
      <c r="B10" t="s">
        <v>8</v>
      </c>
      <c r="C10" s="7">
        <v>18.292093150684899</v>
      </c>
      <c r="D10">
        <v>49.120236117691299</v>
      </c>
      <c r="E10">
        <v>8.5278635879060491</v>
      </c>
      <c r="F10">
        <v>4.6242062854311801</v>
      </c>
      <c r="G10">
        <v>8.3435882051091106</v>
      </c>
      <c r="H10">
        <v>0</v>
      </c>
      <c r="I10">
        <v>5.2781454026729202</v>
      </c>
      <c r="J10">
        <v>0</v>
      </c>
      <c r="K10">
        <v>1.31826548644348</v>
      </c>
      <c r="L10">
        <v>2.31746955377958</v>
      </c>
      <c r="M10">
        <v>1.80338180456899</v>
      </c>
      <c r="N10">
        <v>1.1287253891632499E-3</v>
      </c>
      <c r="O10">
        <v>2.6933723079343801E-3</v>
      </c>
      <c r="P10">
        <v>0</v>
      </c>
      <c r="Q10">
        <v>12.9576879127429</v>
      </c>
      <c r="R10">
        <v>3.1205261739512302</v>
      </c>
      <c r="S10">
        <v>2.5848073720062001</v>
      </c>
      <c r="T10">
        <v>0</v>
      </c>
      <c r="U10">
        <v>70.615894196137603</v>
      </c>
      <c r="V10">
        <v>10.718390972854101</v>
      </c>
    </row>
    <row r="11" spans="1:22" x14ac:dyDescent="0.25">
      <c r="A11" t="s">
        <v>6</v>
      </c>
      <c r="B11" t="s">
        <v>7</v>
      </c>
      <c r="C11" s="7">
        <v>31.909931506849301</v>
      </c>
      <c r="D11">
        <v>49.649059608099797</v>
      </c>
      <c r="E11">
        <v>4.8038024472676701</v>
      </c>
      <c r="F11">
        <v>9.7587724135354605</v>
      </c>
      <c r="G11">
        <v>4.7916469024113502</v>
      </c>
      <c r="H11">
        <v>0</v>
      </c>
      <c r="I11">
        <v>5.9522704465434204</v>
      </c>
      <c r="J11">
        <v>0</v>
      </c>
      <c r="K11">
        <v>1.6597779026233901</v>
      </c>
      <c r="L11">
        <v>2.1404610939286499</v>
      </c>
      <c r="M11">
        <v>1.6324127561934301</v>
      </c>
      <c r="N11">
        <v>0</v>
      </c>
      <c r="O11">
        <v>0</v>
      </c>
      <c r="P11">
        <v>0</v>
      </c>
      <c r="Q11">
        <v>15.5521217704799</v>
      </c>
      <c r="R11">
        <v>1.7824898688644899</v>
      </c>
      <c r="S11">
        <v>2.2771847900524</v>
      </c>
      <c r="T11">
        <v>0</v>
      </c>
      <c r="U11">
        <v>69.003281371314301</v>
      </c>
      <c r="V11">
        <v>11.3849221992889</v>
      </c>
    </row>
    <row r="12" spans="1:22" x14ac:dyDescent="0.25">
      <c r="A12" t="s">
        <v>6</v>
      </c>
      <c r="B12" t="s">
        <v>8</v>
      </c>
      <c r="C12" s="7">
        <v>23.380076712328801</v>
      </c>
      <c r="D12">
        <v>39.907103736073402</v>
      </c>
      <c r="E12">
        <v>15.8779350036613</v>
      </c>
      <c r="F12">
        <v>8.1850190028024397</v>
      </c>
      <c r="G12">
        <v>5.8554409282403101</v>
      </c>
      <c r="H12">
        <v>0</v>
      </c>
      <c r="I12">
        <v>5.4823088449989097</v>
      </c>
      <c r="J12">
        <v>0</v>
      </c>
      <c r="K12">
        <v>1.3450128887485999</v>
      </c>
      <c r="L12">
        <v>2.48365722081589</v>
      </c>
      <c r="M12">
        <v>2.0744629347897501</v>
      </c>
      <c r="N12">
        <v>0</v>
      </c>
      <c r="O12">
        <v>0</v>
      </c>
      <c r="P12">
        <v>0</v>
      </c>
      <c r="Q12">
        <v>12.1726384537578</v>
      </c>
      <c r="R12">
        <v>4.0809419090464898</v>
      </c>
      <c r="S12">
        <v>2.5354790770651601</v>
      </c>
      <c r="T12">
        <v>0</v>
      </c>
      <c r="U12">
        <v>69.825498670777407</v>
      </c>
      <c r="V12">
        <v>11.3854418893531</v>
      </c>
    </row>
    <row r="13" spans="1:22" x14ac:dyDescent="0.25">
      <c r="A13" t="s">
        <v>6</v>
      </c>
      <c r="B13" t="s">
        <v>7</v>
      </c>
      <c r="C13" s="7">
        <v>54.418536986301497</v>
      </c>
      <c r="D13">
        <v>68.448098465495605</v>
      </c>
      <c r="E13">
        <v>0.52910380113828104</v>
      </c>
      <c r="F13">
        <v>3.8039634400607301</v>
      </c>
      <c r="G13">
        <v>3.5664794376902602</v>
      </c>
      <c r="H13">
        <v>0</v>
      </c>
      <c r="I13">
        <v>2.2862192773935002</v>
      </c>
      <c r="J13">
        <v>0.33527215839837698</v>
      </c>
      <c r="K13">
        <v>0.18804753060104701</v>
      </c>
      <c r="L13">
        <v>0.66117932074266195</v>
      </c>
      <c r="M13">
        <v>0</v>
      </c>
      <c r="N13">
        <v>1.67934963449614E-3</v>
      </c>
      <c r="O13">
        <v>0</v>
      </c>
      <c r="P13">
        <v>3.06705335821616E-2</v>
      </c>
      <c r="Q13">
        <v>14.183970648504101</v>
      </c>
      <c r="R13">
        <v>3.2084945819558501</v>
      </c>
      <c r="S13">
        <v>2.7568214548029601</v>
      </c>
      <c r="T13">
        <v>0</v>
      </c>
      <c r="U13">
        <v>76.347645144384799</v>
      </c>
      <c r="V13">
        <v>3.4723976367700802</v>
      </c>
    </row>
    <row r="14" spans="1:22" x14ac:dyDescent="0.25">
      <c r="A14" t="s">
        <v>6</v>
      </c>
      <c r="B14" t="s">
        <v>8</v>
      </c>
      <c r="C14" s="7">
        <v>11.971726027397199</v>
      </c>
      <c r="D14">
        <v>31.8650420528189</v>
      </c>
      <c r="E14">
        <v>31.404555933718001</v>
      </c>
      <c r="F14">
        <v>2.8808990787056299</v>
      </c>
      <c r="G14">
        <v>5.8698452506324204</v>
      </c>
      <c r="H14">
        <v>0</v>
      </c>
      <c r="I14">
        <v>5.0984358420389801</v>
      </c>
      <c r="J14">
        <v>1.42867804745065</v>
      </c>
      <c r="K14">
        <v>1.05726990878153</v>
      </c>
      <c r="L14">
        <v>3.99219566975871</v>
      </c>
      <c r="M14">
        <v>0</v>
      </c>
      <c r="N14">
        <v>6.8165172768959396E-3</v>
      </c>
      <c r="O14">
        <v>1.9538792009595402E-3</v>
      </c>
      <c r="P14">
        <v>0</v>
      </c>
      <c r="Q14">
        <v>9.8949931876578603</v>
      </c>
      <c r="R14">
        <v>0.78785451651594396</v>
      </c>
      <c r="S14">
        <v>5.7114601154434999</v>
      </c>
      <c r="T14">
        <v>0</v>
      </c>
      <c r="U14">
        <v>72.020342315874998</v>
      </c>
      <c r="V14">
        <v>11.583395985306799</v>
      </c>
    </row>
    <row r="15" spans="1:22" x14ac:dyDescent="0.25">
      <c r="A15" t="s">
        <v>6</v>
      </c>
      <c r="B15" t="s">
        <v>8</v>
      </c>
      <c r="C15" s="7">
        <v>15.633665753424699</v>
      </c>
      <c r="D15">
        <v>41.530401433400499</v>
      </c>
      <c r="E15">
        <v>22.9241841767581</v>
      </c>
      <c r="F15">
        <v>3.8965005157672699</v>
      </c>
      <c r="G15">
        <v>4.7487289318571202</v>
      </c>
      <c r="H15">
        <v>0.52821908902523296</v>
      </c>
      <c r="I15">
        <v>5.28507446840581</v>
      </c>
      <c r="J15">
        <v>0.29360068471874001</v>
      </c>
      <c r="K15">
        <v>0.91330784425008005</v>
      </c>
      <c r="L15">
        <v>1.4310149801885099</v>
      </c>
      <c r="M15">
        <v>1.94825025788364</v>
      </c>
      <c r="N15">
        <v>8.4410196856637698E-3</v>
      </c>
      <c r="O15">
        <v>0</v>
      </c>
      <c r="P15">
        <v>8.3885909919639901E-2</v>
      </c>
      <c r="Q15">
        <v>13.688390058995401</v>
      </c>
      <c r="R15">
        <v>1.4449347983658001</v>
      </c>
      <c r="S15">
        <v>1.2750658307785301</v>
      </c>
      <c r="T15">
        <v>0</v>
      </c>
      <c r="U15">
        <v>73.628034146808204</v>
      </c>
      <c r="V15">
        <v>9.8796892551324405</v>
      </c>
    </row>
    <row r="16" spans="1:22" x14ac:dyDescent="0.25">
      <c r="A16" t="s">
        <v>6</v>
      </c>
      <c r="B16" t="s">
        <v>7</v>
      </c>
      <c r="C16" s="7">
        <v>22.640646575342501</v>
      </c>
      <c r="D16">
        <v>64.587979336364796</v>
      </c>
      <c r="E16">
        <v>6.1599303916385102</v>
      </c>
      <c r="F16">
        <v>3.7803799828593698</v>
      </c>
      <c r="G16">
        <v>0.52718456757634902</v>
      </c>
      <c r="H16">
        <v>0.22590979010999199</v>
      </c>
      <c r="I16">
        <v>5.7114439066824403</v>
      </c>
      <c r="J16">
        <v>0</v>
      </c>
      <c r="K16">
        <v>0.968727104065919</v>
      </c>
      <c r="L16">
        <v>1.29324096240015</v>
      </c>
      <c r="M16">
        <v>1.5598071078515701</v>
      </c>
      <c r="N16">
        <v>3.88861114123756E-3</v>
      </c>
      <c r="O16">
        <v>2.5924074274917101E-3</v>
      </c>
      <c r="P16">
        <v>0</v>
      </c>
      <c r="Q16">
        <v>12.9824060529603</v>
      </c>
      <c r="R16">
        <v>1.56766580579606</v>
      </c>
      <c r="S16">
        <v>0.62884397312584595</v>
      </c>
      <c r="T16">
        <v>0</v>
      </c>
      <c r="U16">
        <v>75.281384068549002</v>
      </c>
      <c r="V16">
        <v>9.5371076921413191</v>
      </c>
    </row>
    <row r="17" spans="1:22" x14ac:dyDescent="0.25">
      <c r="A17" t="s">
        <v>6</v>
      </c>
      <c r="B17" t="s">
        <v>8</v>
      </c>
      <c r="C17" s="7">
        <v>30.783180821917799</v>
      </c>
      <c r="D17">
        <v>64.298693450549095</v>
      </c>
      <c r="E17">
        <v>6.4700685282075101</v>
      </c>
      <c r="F17">
        <v>6.30089196587525</v>
      </c>
      <c r="G17">
        <v>1.0881478888349001</v>
      </c>
      <c r="H17">
        <v>4.59990652989931E-2</v>
      </c>
      <c r="I17">
        <v>3.4896290907368801</v>
      </c>
      <c r="J17">
        <v>0</v>
      </c>
      <c r="K17">
        <v>0.42799130321671902</v>
      </c>
      <c r="L17">
        <v>1.4061714265966101</v>
      </c>
      <c r="M17">
        <v>1.49301166200303</v>
      </c>
      <c r="N17">
        <v>0</v>
      </c>
      <c r="O17">
        <v>0</v>
      </c>
      <c r="P17">
        <v>0</v>
      </c>
      <c r="Q17">
        <v>12.0499551449115</v>
      </c>
      <c r="R17">
        <v>1.8096632276432101</v>
      </c>
      <c r="S17">
        <v>1.11977724612636</v>
      </c>
      <c r="T17">
        <v>0</v>
      </c>
      <c r="U17">
        <v>78.203800898765707</v>
      </c>
      <c r="V17">
        <v>6.8168034825532304</v>
      </c>
    </row>
    <row r="18" spans="1:22" x14ac:dyDescent="0.25">
      <c r="A18" t="s">
        <v>6</v>
      </c>
      <c r="B18" t="s">
        <v>7</v>
      </c>
      <c r="C18" s="7">
        <v>47.129868493150603</v>
      </c>
      <c r="D18">
        <v>67.074185802000798</v>
      </c>
      <c r="E18">
        <v>2.0725923412818199</v>
      </c>
      <c r="F18">
        <v>8.6844787237345802</v>
      </c>
      <c r="G18">
        <v>3.5318680135445302</v>
      </c>
      <c r="H18">
        <v>0</v>
      </c>
      <c r="I18">
        <v>1.8744096435181401</v>
      </c>
      <c r="J18">
        <v>0.231126943955164</v>
      </c>
      <c r="K18">
        <v>0.31724000405592101</v>
      </c>
      <c r="L18">
        <v>0.77646682353931995</v>
      </c>
      <c r="M18">
        <v>0</v>
      </c>
      <c r="N18">
        <v>4.9753015494195E-3</v>
      </c>
      <c r="O18">
        <v>1.25930869093191E-3</v>
      </c>
      <c r="P18">
        <v>0</v>
      </c>
      <c r="Q18">
        <v>11.102204835049999</v>
      </c>
      <c r="R18">
        <v>2.0315634943704599</v>
      </c>
      <c r="S18">
        <v>2.2976287647089402</v>
      </c>
      <c r="T18">
        <v>0</v>
      </c>
      <c r="U18">
        <v>81.363124880561699</v>
      </c>
      <c r="V18">
        <v>3.2042187166179601</v>
      </c>
    </row>
    <row r="19" spans="1:22" x14ac:dyDescent="0.25">
      <c r="A19" t="s">
        <v>6</v>
      </c>
      <c r="B19" t="s">
        <v>8</v>
      </c>
      <c r="C19" s="7">
        <v>12.869605479452099</v>
      </c>
      <c r="D19">
        <v>45.842855116232499</v>
      </c>
      <c r="E19">
        <v>18.704632112810199</v>
      </c>
      <c r="F19">
        <v>5.3238912332351296</v>
      </c>
      <c r="G19">
        <v>3.4174204734262701</v>
      </c>
      <c r="H19">
        <v>0</v>
      </c>
      <c r="I19">
        <v>4.8044085910382401</v>
      </c>
      <c r="J19">
        <v>0</v>
      </c>
      <c r="K19">
        <v>1.7207911539282901</v>
      </c>
      <c r="L19">
        <v>1.6064251681989501</v>
      </c>
      <c r="M19">
        <v>1.7220217369069599</v>
      </c>
      <c r="N19">
        <v>3.1018434091942002E-3</v>
      </c>
      <c r="O19">
        <v>0</v>
      </c>
      <c r="P19">
        <v>0</v>
      </c>
      <c r="Q19">
        <v>12.845597921565</v>
      </c>
      <c r="R19">
        <v>1.5225885590912001</v>
      </c>
      <c r="S19">
        <v>2.48626609015803</v>
      </c>
      <c r="T19">
        <v>0</v>
      </c>
      <c r="U19">
        <v>73.288798935704094</v>
      </c>
      <c r="V19">
        <v>9.8567484934816392</v>
      </c>
    </row>
    <row r="20" spans="1:22" x14ac:dyDescent="0.25">
      <c r="A20" t="s">
        <v>6</v>
      </c>
      <c r="B20" t="s">
        <v>7</v>
      </c>
      <c r="C20" s="7">
        <v>42.156320547945299</v>
      </c>
      <c r="D20">
        <v>66.0571073053584</v>
      </c>
      <c r="E20">
        <v>2.0213474835439702</v>
      </c>
      <c r="F20">
        <v>11.232724412177401</v>
      </c>
      <c r="G20">
        <v>3.0509925863923399</v>
      </c>
      <c r="H20">
        <v>0</v>
      </c>
      <c r="I20">
        <v>1.97340195000379</v>
      </c>
      <c r="J20">
        <v>0.16987475916342701</v>
      </c>
      <c r="K20">
        <v>0.125713047418547</v>
      </c>
      <c r="L20">
        <v>0.77768115750797895</v>
      </c>
      <c r="M20">
        <v>0</v>
      </c>
      <c r="N20">
        <v>2.12837837902139E-3</v>
      </c>
      <c r="O20">
        <v>0</v>
      </c>
      <c r="P20">
        <v>0</v>
      </c>
      <c r="Q20">
        <v>10.212414943012</v>
      </c>
      <c r="R20">
        <v>1.57910512526295</v>
      </c>
      <c r="S20">
        <v>2.7975088517801701</v>
      </c>
      <c r="T20">
        <v>0</v>
      </c>
      <c r="U20">
        <v>82.362171787472107</v>
      </c>
      <c r="V20">
        <v>3.04879929247276</v>
      </c>
    </row>
    <row r="21" spans="1:22" x14ac:dyDescent="0.25">
      <c r="A21" t="s">
        <v>6</v>
      </c>
      <c r="B21" t="s">
        <v>7</v>
      </c>
      <c r="C21" s="7">
        <v>32.5965452054796</v>
      </c>
      <c r="D21">
        <v>46.605344617519698</v>
      </c>
      <c r="E21">
        <v>3.4814340990452601</v>
      </c>
      <c r="F21">
        <v>9.5358803529857301</v>
      </c>
      <c r="G21">
        <v>5.3434391750841996</v>
      </c>
      <c r="H21">
        <v>0</v>
      </c>
      <c r="I21">
        <v>7.5832590176799002</v>
      </c>
      <c r="J21">
        <v>0</v>
      </c>
      <c r="K21">
        <v>0.60528025024814502</v>
      </c>
      <c r="L21">
        <v>3.5912364611235801</v>
      </c>
      <c r="M21">
        <v>3.2963460822492401</v>
      </c>
      <c r="N21">
        <v>0</v>
      </c>
      <c r="O21">
        <v>0</v>
      </c>
      <c r="P21">
        <v>0</v>
      </c>
      <c r="Q21">
        <v>13.6088373336462</v>
      </c>
      <c r="R21">
        <v>1.5392748242391401</v>
      </c>
      <c r="S21">
        <v>4.8096677861789203</v>
      </c>
      <c r="T21">
        <v>0</v>
      </c>
      <c r="U21">
        <v>64.966098244634907</v>
      </c>
      <c r="V21">
        <v>15.076121811300901</v>
      </c>
    </row>
    <row r="22" spans="1:22" x14ac:dyDescent="0.25">
      <c r="A22" t="s">
        <v>6</v>
      </c>
      <c r="B22" t="s">
        <v>8</v>
      </c>
      <c r="C22" s="7">
        <v>16.399504109589099</v>
      </c>
      <c r="D22">
        <v>45.820199120316701</v>
      </c>
      <c r="E22">
        <v>12.7151430164889</v>
      </c>
      <c r="F22">
        <v>8.4031017804083596</v>
      </c>
      <c r="G22">
        <v>4.4343648220791696</v>
      </c>
      <c r="H22">
        <v>0</v>
      </c>
      <c r="I22">
        <v>6.2519255994015301</v>
      </c>
      <c r="J22">
        <v>0</v>
      </c>
      <c r="K22">
        <v>2.3566740174916698</v>
      </c>
      <c r="L22">
        <v>1.1614225844274</v>
      </c>
      <c r="M22">
        <v>1.98596842917108</v>
      </c>
      <c r="N22">
        <v>0</v>
      </c>
      <c r="O22">
        <v>0</v>
      </c>
      <c r="P22">
        <v>0</v>
      </c>
      <c r="Q22">
        <v>12.805505868825099</v>
      </c>
      <c r="R22">
        <v>1.6943469121442201</v>
      </c>
      <c r="S22">
        <v>2.3713478492459399</v>
      </c>
      <c r="T22">
        <v>0</v>
      </c>
      <c r="U22">
        <v>71.372808739293106</v>
      </c>
      <c r="V22">
        <v>11.7559906304917</v>
      </c>
    </row>
    <row r="23" spans="1:22" x14ac:dyDescent="0.25">
      <c r="A23" t="s">
        <v>6</v>
      </c>
      <c r="B23" t="s">
        <v>8</v>
      </c>
      <c r="C23" s="7">
        <v>38.996136986301501</v>
      </c>
      <c r="D23">
        <v>42.636611735155498</v>
      </c>
      <c r="E23">
        <v>1.6160970421241301</v>
      </c>
      <c r="F23">
        <v>24.158276666800699</v>
      </c>
      <c r="G23">
        <v>16.977229721202999</v>
      </c>
      <c r="H23">
        <v>0</v>
      </c>
      <c r="I23">
        <v>1.919788052795</v>
      </c>
      <c r="J23">
        <v>0</v>
      </c>
      <c r="K23">
        <v>0.42164726434534799</v>
      </c>
      <c r="L23">
        <v>1.69045561391165</v>
      </c>
      <c r="M23">
        <v>0.63536233848387802</v>
      </c>
      <c r="N23">
        <v>6.9326073102687499E-2</v>
      </c>
      <c r="O23">
        <v>6.0565778410620601E-2</v>
      </c>
      <c r="P23">
        <v>0</v>
      </c>
      <c r="Q23">
        <v>5.30888349303937</v>
      </c>
      <c r="R23">
        <v>0</v>
      </c>
      <c r="S23">
        <v>4.5057562206281503</v>
      </c>
      <c r="T23">
        <v>0</v>
      </c>
      <c r="U23">
        <v>85.388215165283299</v>
      </c>
      <c r="V23">
        <v>4.7365793426385601</v>
      </c>
    </row>
    <row r="24" spans="1:22" x14ac:dyDescent="0.25">
      <c r="A24" t="s">
        <v>6</v>
      </c>
      <c r="B24" t="s">
        <v>7</v>
      </c>
      <c r="C24" s="7">
        <v>99.955109589041101</v>
      </c>
      <c r="D24">
        <v>46.423556020508897</v>
      </c>
      <c r="E24">
        <v>0.89956806755041596</v>
      </c>
      <c r="F24">
        <v>11.874850480765099</v>
      </c>
      <c r="G24">
        <v>8.6000960513408806</v>
      </c>
      <c r="H24">
        <v>0</v>
      </c>
      <c r="I24">
        <v>7.43103776886967</v>
      </c>
      <c r="J24">
        <v>0</v>
      </c>
      <c r="K24">
        <v>0.20528468169034</v>
      </c>
      <c r="L24">
        <v>1.4498700051094</v>
      </c>
      <c r="M24">
        <v>0.56687856180209595</v>
      </c>
      <c r="N24">
        <v>1.3210614969222999E-2</v>
      </c>
      <c r="O24">
        <v>7.0864888245500803E-4</v>
      </c>
      <c r="P24">
        <v>2.8870880396315202E-3</v>
      </c>
      <c r="Q24">
        <v>19.681844387022</v>
      </c>
      <c r="R24">
        <v>0</v>
      </c>
      <c r="S24">
        <v>2.8502076234499198</v>
      </c>
      <c r="T24">
        <v>0</v>
      </c>
      <c r="U24">
        <v>67.798070620165305</v>
      </c>
      <c r="V24">
        <v>9.6662816324407306</v>
      </c>
    </row>
    <row r="25" spans="1:22" x14ac:dyDescent="0.25">
      <c r="A25" t="s">
        <v>6</v>
      </c>
      <c r="B25" t="s">
        <v>7</v>
      </c>
      <c r="C25" s="7">
        <v>72.332112328767195</v>
      </c>
      <c r="D25">
        <v>60.288484873228299</v>
      </c>
      <c r="E25">
        <v>1.1819622087791</v>
      </c>
      <c r="F25">
        <v>14.527277893036899</v>
      </c>
      <c r="G25">
        <v>7.86654127193699</v>
      </c>
      <c r="H25">
        <v>0</v>
      </c>
      <c r="I25">
        <v>1.35162200001046</v>
      </c>
      <c r="J25">
        <v>0</v>
      </c>
      <c r="K25">
        <v>0.24284886502585701</v>
      </c>
      <c r="L25">
        <v>1.33463599975467</v>
      </c>
      <c r="M25">
        <v>0.41438061039054502</v>
      </c>
      <c r="N25">
        <v>3.2722534827688401E-2</v>
      </c>
      <c r="O25">
        <v>2.39126216048492E-2</v>
      </c>
      <c r="P25">
        <v>0</v>
      </c>
      <c r="Q25">
        <v>7.9622676069488296</v>
      </c>
      <c r="R25">
        <v>0</v>
      </c>
      <c r="S25">
        <v>4.77334351445585</v>
      </c>
      <c r="T25">
        <v>0</v>
      </c>
      <c r="U25">
        <v>83.864266246981202</v>
      </c>
      <c r="V25">
        <v>3.3762100100092201</v>
      </c>
    </row>
    <row r="26" spans="1:22" x14ac:dyDescent="0.25">
      <c r="A26" t="s">
        <v>9</v>
      </c>
      <c r="B26" t="s">
        <v>7</v>
      </c>
      <c r="C26" s="7">
        <v>1.13694811321849</v>
      </c>
      <c r="D26">
        <v>0.231040285706612</v>
      </c>
      <c r="E26">
        <v>0.28162018182577198</v>
      </c>
      <c r="F26">
        <v>3.29444548831085</v>
      </c>
      <c r="G26">
        <v>0</v>
      </c>
      <c r="H26">
        <v>0</v>
      </c>
      <c r="I26">
        <v>24.543618887915802</v>
      </c>
      <c r="J26">
        <v>0</v>
      </c>
      <c r="K26">
        <v>14.064536863847099</v>
      </c>
      <c r="L26">
        <v>7.4536829173032997</v>
      </c>
      <c r="M26">
        <v>22.253979273539802</v>
      </c>
      <c r="N26">
        <v>0</v>
      </c>
      <c r="O26">
        <v>0</v>
      </c>
      <c r="P26">
        <v>0</v>
      </c>
      <c r="Q26">
        <v>25.586859959214301</v>
      </c>
      <c r="R26">
        <v>1.23980965210098</v>
      </c>
      <c r="S26">
        <v>0.63860080419665599</v>
      </c>
      <c r="T26">
        <v>0.41180568603885598</v>
      </c>
      <c r="U26">
        <v>3.8071059558432299</v>
      </c>
      <c r="V26">
        <v>68.315817942606003</v>
      </c>
    </row>
    <row r="27" spans="1:22" x14ac:dyDescent="0.25">
      <c r="A27" t="s">
        <v>9</v>
      </c>
      <c r="B27" t="s">
        <v>7</v>
      </c>
      <c r="C27" s="7">
        <v>1.0989741607827199</v>
      </c>
      <c r="D27">
        <v>1.1885452280119699</v>
      </c>
      <c r="E27">
        <v>1.2368143648349501</v>
      </c>
      <c r="F27">
        <v>1.2671823648229099</v>
      </c>
      <c r="G27">
        <v>0</v>
      </c>
      <c r="H27">
        <v>0</v>
      </c>
      <c r="I27">
        <v>18.803715162827</v>
      </c>
      <c r="J27">
        <v>0</v>
      </c>
      <c r="K27">
        <v>17.981052624453302</v>
      </c>
      <c r="L27">
        <v>10.7181176428114</v>
      </c>
      <c r="M27">
        <v>16.4100022225991</v>
      </c>
      <c r="N27">
        <v>0</v>
      </c>
      <c r="O27">
        <v>0</v>
      </c>
      <c r="P27">
        <v>0</v>
      </c>
      <c r="Q27">
        <v>26.7525156550331</v>
      </c>
      <c r="R27">
        <v>3.3480014847413502</v>
      </c>
      <c r="S27">
        <v>2.2940532498648998</v>
      </c>
      <c r="T27">
        <v>0</v>
      </c>
      <c r="U27">
        <v>3.69254195766983</v>
      </c>
      <c r="V27">
        <v>63.912887652690898</v>
      </c>
    </row>
    <row r="28" spans="1:22" x14ac:dyDescent="0.25">
      <c r="A28" t="s">
        <v>9</v>
      </c>
      <c r="B28" t="s">
        <v>7</v>
      </c>
      <c r="C28" s="7">
        <v>0.15852309796782099</v>
      </c>
      <c r="D28">
        <v>0.29307411526798099</v>
      </c>
      <c r="E28">
        <v>0.44331063304551799</v>
      </c>
      <c r="F28">
        <v>0.56837160387216701</v>
      </c>
      <c r="G28">
        <v>0</v>
      </c>
      <c r="H28">
        <v>0</v>
      </c>
      <c r="I28">
        <v>25.5753769160135</v>
      </c>
      <c r="J28">
        <v>0</v>
      </c>
      <c r="K28">
        <v>20.240130804839101</v>
      </c>
      <c r="L28">
        <v>8.5171661941198895</v>
      </c>
      <c r="M28">
        <v>14.7834270931078</v>
      </c>
      <c r="N28">
        <v>0</v>
      </c>
      <c r="O28">
        <v>0</v>
      </c>
      <c r="P28">
        <v>0.85169259694352395</v>
      </c>
      <c r="Q28">
        <v>27.036412397694299</v>
      </c>
      <c r="R28">
        <v>1.3342078985232499</v>
      </c>
      <c r="S28">
        <v>0.35682974657299898</v>
      </c>
      <c r="T28">
        <v>0</v>
      </c>
      <c r="U28">
        <v>1.30475635218567</v>
      </c>
      <c r="V28">
        <v>69.116101008080307</v>
      </c>
    </row>
    <row r="29" spans="1:22" x14ac:dyDescent="0.25">
      <c r="A29" t="s">
        <v>9</v>
      </c>
      <c r="B29" t="s">
        <v>7</v>
      </c>
      <c r="C29" s="7">
        <v>2.2685020579789499</v>
      </c>
      <c r="D29">
        <v>0.24708217720308401</v>
      </c>
      <c r="E29">
        <v>0.384891248906231</v>
      </c>
      <c r="F29">
        <v>0.172957524042159</v>
      </c>
      <c r="G29">
        <v>0</v>
      </c>
      <c r="H29">
        <v>0</v>
      </c>
      <c r="I29">
        <v>22.572577098499799</v>
      </c>
      <c r="J29">
        <v>0</v>
      </c>
      <c r="K29">
        <v>16.780120254085499</v>
      </c>
      <c r="L29">
        <v>8.4149708711378306</v>
      </c>
      <c r="M29">
        <v>15.900345682142801</v>
      </c>
      <c r="N29">
        <v>0</v>
      </c>
      <c r="O29">
        <v>0</v>
      </c>
      <c r="P29">
        <v>0</v>
      </c>
      <c r="Q29">
        <v>27.310357593731499</v>
      </c>
      <c r="R29">
        <v>2.2522958136684399</v>
      </c>
      <c r="S29">
        <v>5.9644017365826496</v>
      </c>
      <c r="T29">
        <v>0</v>
      </c>
      <c r="U29">
        <v>0.80493095015147498</v>
      </c>
      <c r="V29">
        <v>63.668013905865898</v>
      </c>
    </row>
    <row r="30" spans="1:22" x14ac:dyDescent="0.25">
      <c r="A30" t="s">
        <v>9</v>
      </c>
      <c r="B30" t="s">
        <v>8</v>
      </c>
      <c r="C30" s="7">
        <v>1.0867817621417899</v>
      </c>
      <c r="D30">
        <v>0.52027954620017303</v>
      </c>
      <c r="E30">
        <v>0.84902761110687597</v>
      </c>
      <c r="F30">
        <v>1.52289539455264</v>
      </c>
      <c r="G30">
        <v>0</v>
      </c>
      <c r="H30">
        <v>0</v>
      </c>
      <c r="I30">
        <v>23.335395250725401</v>
      </c>
      <c r="J30">
        <v>0</v>
      </c>
      <c r="K30">
        <v>17.830794771745101</v>
      </c>
      <c r="L30">
        <v>7.6020631599644197</v>
      </c>
      <c r="M30">
        <v>19.496189588380101</v>
      </c>
      <c r="N30">
        <v>0</v>
      </c>
      <c r="O30">
        <v>0</v>
      </c>
      <c r="P30">
        <v>0.15722733539016201</v>
      </c>
      <c r="Q30">
        <v>24.676115619779601</v>
      </c>
      <c r="R30">
        <v>1.10059134773114</v>
      </c>
      <c r="S30">
        <v>2.5949657036440001</v>
      </c>
      <c r="T30">
        <v>0.31445467078032402</v>
      </c>
      <c r="U30">
        <v>2.8922025518596901</v>
      </c>
      <c r="V30">
        <v>68.264442770814995</v>
      </c>
    </row>
    <row r="31" spans="1:22" x14ac:dyDescent="0.25">
      <c r="A31" t="s">
        <v>9</v>
      </c>
      <c r="B31" t="s">
        <v>8</v>
      </c>
      <c r="C31" s="7">
        <v>0.11109766239145701</v>
      </c>
      <c r="D31">
        <v>0.43636120480926599</v>
      </c>
      <c r="E31">
        <v>0.82435549702190503</v>
      </c>
      <c r="F31">
        <v>1.7189700332464699</v>
      </c>
      <c r="G31">
        <v>0.22539813334730699</v>
      </c>
      <c r="H31">
        <v>0</v>
      </c>
      <c r="I31">
        <v>26.046146598366001</v>
      </c>
      <c r="J31">
        <v>2.9922811689845901</v>
      </c>
      <c r="K31">
        <v>16.973672382301899</v>
      </c>
      <c r="L31">
        <v>10.353532378464701</v>
      </c>
      <c r="M31">
        <v>14.781755511415399</v>
      </c>
      <c r="N31">
        <v>0.20811072844749601</v>
      </c>
      <c r="O31">
        <v>9.7704567346242305E-2</v>
      </c>
      <c r="P31">
        <v>3.8577545300580801E-2</v>
      </c>
      <c r="Q31">
        <v>22.8061370747551</v>
      </c>
      <c r="R31">
        <v>0.96696004070410102</v>
      </c>
      <c r="S31">
        <v>1.53003713548892</v>
      </c>
      <c r="T31">
        <v>0</v>
      </c>
      <c r="U31">
        <v>3.20508486842495</v>
      </c>
      <c r="V31">
        <v>71.355498767980094</v>
      </c>
    </row>
    <row r="32" spans="1:22" x14ac:dyDescent="0.25">
      <c r="A32" t="s">
        <v>9</v>
      </c>
      <c r="B32" t="s">
        <v>8</v>
      </c>
      <c r="C32" s="7">
        <v>2.04482995651593</v>
      </c>
      <c r="D32">
        <v>0.84442728356304697</v>
      </c>
      <c r="E32">
        <v>0.94571379007392198</v>
      </c>
      <c r="F32">
        <v>1.34302550069669</v>
      </c>
      <c r="G32">
        <v>1.0576325817986501</v>
      </c>
      <c r="H32">
        <v>0</v>
      </c>
      <c r="I32">
        <v>29.434642223602602</v>
      </c>
      <c r="J32">
        <v>2.2887392907706201</v>
      </c>
      <c r="K32">
        <v>9.3463382969317497</v>
      </c>
      <c r="L32">
        <v>9.2892597131521395</v>
      </c>
      <c r="M32">
        <v>12.3110670897197</v>
      </c>
      <c r="N32">
        <v>0</v>
      </c>
      <c r="O32">
        <v>0</v>
      </c>
      <c r="P32">
        <v>0</v>
      </c>
      <c r="Q32">
        <v>28.483332493942399</v>
      </c>
      <c r="R32">
        <v>0.24622134179439401</v>
      </c>
      <c r="S32">
        <v>4.4096003939541504</v>
      </c>
      <c r="T32">
        <v>0</v>
      </c>
      <c r="U32">
        <v>4.1907991561323099</v>
      </c>
      <c r="V32">
        <v>62.670046614176798</v>
      </c>
    </row>
    <row r="33" spans="1:22" x14ac:dyDescent="0.25">
      <c r="A33" t="s">
        <v>9</v>
      </c>
      <c r="B33" t="s">
        <v>8</v>
      </c>
      <c r="C33" s="7">
        <v>1.64335124545848</v>
      </c>
      <c r="D33">
        <v>0.69041161207605395</v>
      </c>
      <c r="E33">
        <v>0.61166153757362896</v>
      </c>
      <c r="F33">
        <v>0.458476461144255</v>
      </c>
      <c r="G33">
        <v>0</v>
      </c>
      <c r="H33">
        <v>0</v>
      </c>
      <c r="I33">
        <v>26.323291170579399</v>
      </c>
      <c r="J33">
        <v>1.2871052416535</v>
      </c>
      <c r="K33">
        <v>9.1385146387488696</v>
      </c>
      <c r="L33">
        <v>6.52654727040645</v>
      </c>
      <c r="M33">
        <v>11.441684625908801</v>
      </c>
      <c r="N33">
        <v>0</v>
      </c>
      <c r="O33">
        <v>0</v>
      </c>
      <c r="P33">
        <v>0</v>
      </c>
      <c r="Q33">
        <v>42.092184513582097</v>
      </c>
      <c r="R33">
        <v>0.33037274405983102</v>
      </c>
      <c r="S33">
        <v>1.09975018426708</v>
      </c>
      <c r="T33">
        <v>0</v>
      </c>
      <c r="U33">
        <v>1.76054961079394</v>
      </c>
      <c r="V33">
        <v>54.717142947297098</v>
      </c>
    </row>
    <row r="34" spans="1:22" x14ac:dyDescent="0.25">
      <c r="A34" t="s">
        <v>9</v>
      </c>
      <c r="B34" t="s">
        <v>7</v>
      </c>
      <c r="C34" s="7">
        <v>2.5263863013698602</v>
      </c>
      <c r="D34">
        <v>2.4396883809555199</v>
      </c>
      <c r="E34">
        <v>3.0563521447100399</v>
      </c>
      <c r="F34">
        <v>2.18719172928727</v>
      </c>
      <c r="G34">
        <v>10.8782694735413</v>
      </c>
      <c r="H34">
        <v>0</v>
      </c>
      <c r="I34">
        <v>14.169717777563701</v>
      </c>
      <c r="J34">
        <v>0</v>
      </c>
      <c r="K34">
        <v>11.581159388116101</v>
      </c>
      <c r="L34">
        <v>12.299202037011501</v>
      </c>
      <c r="M34">
        <v>8.68134467333409</v>
      </c>
      <c r="N34">
        <v>0</v>
      </c>
      <c r="O34">
        <v>0</v>
      </c>
      <c r="P34">
        <v>0</v>
      </c>
      <c r="Q34">
        <v>32.714657305640898</v>
      </c>
      <c r="R34">
        <v>0.30798310296155101</v>
      </c>
      <c r="S34">
        <v>1.6844339868781399</v>
      </c>
      <c r="T34">
        <v>0</v>
      </c>
      <c r="U34">
        <v>18.5615017284941</v>
      </c>
      <c r="V34">
        <v>46.731423876025303</v>
      </c>
    </row>
    <row r="35" spans="1:22" x14ac:dyDescent="0.25">
      <c r="A35" t="s">
        <v>9</v>
      </c>
      <c r="B35" t="s">
        <v>8</v>
      </c>
      <c r="C35" s="7">
        <v>0.59858630136986402</v>
      </c>
      <c r="D35">
        <v>2.7015092027481802</v>
      </c>
      <c r="E35">
        <v>4.1935302228493097</v>
      </c>
      <c r="F35">
        <v>0</v>
      </c>
      <c r="G35">
        <v>0</v>
      </c>
      <c r="H35">
        <v>0</v>
      </c>
      <c r="I35">
        <v>11.5019661009374</v>
      </c>
      <c r="J35">
        <v>7.3764248932555301</v>
      </c>
      <c r="K35">
        <v>7.1875264120592899</v>
      </c>
      <c r="L35">
        <v>10.789489790271199</v>
      </c>
      <c r="M35">
        <v>7.6173293978814103</v>
      </c>
      <c r="N35">
        <v>0</v>
      </c>
      <c r="O35">
        <v>0</v>
      </c>
      <c r="P35">
        <v>2.8150909667363302</v>
      </c>
      <c r="Q35">
        <v>22.059102032455801</v>
      </c>
      <c r="R35">
        <v>3.4253421633761998</v>
      </c>
      <c r="S35">
        <v>2.2287724524788199</v>
      </c>
      <c r="T35">
        <v>18.103916364950599</v>
      </c>
      <c r="U35">
        <v>6.8950394255974903</v>
      </c>
      <c r="V35">
        <v>44.4727365944048</v>
      </c>
    </row>
    <row r="36" spans="1:22" x14ac:dyDescent="0.25">
      <c r="A36" t="s">
        <v>9</v>
      </c>
      <c r="B36" t="s">
        <v>7</v>
      </c>
      <c r="C36" s="7">
        <v>2.0070246575342501</v>
      </c>
      <c r="D36">
        <v>1.24419110979583</v>
      </c>
      <c r="E36">
        <v>0.99535288783666298</v>
      </c>
      <c r="F36">
        <v>1.50256028833305</v>
      </c>
      <c r="G36">
        <v>0</v>
      </c>
      <c r="H36">
        <v>0</v>
      </c>
      <c r="I36">
        <v>27.088637893229699</v>
      </c>
      <c r="J36">
        <v>0</v>
      </c>
      <c r="K36">
        <v>8.6694004508025806</v>
      </c>
      <c r="L36">
        <v>20.2364067750269</v>
      </c>
      <c r="M36">
        <v>9.3031049668030903</v>
      </c>
      <c r="N36">
        <v>0</v>
      </c>
      <c r="O36">
        <v>0</v>
      </c>
      <c r="P36">
        <v>0</v>
      </c>
      <c r="Q36">
        <v>28.145455097491201</v>
      </c>
      <c r="R36">
        <v>0.17833405907073499</v>
      </c>
      <c r="S36">
        <v>2.6365564716102101</v>
      </c>
      <c r="T36">
        <v>0</v>
      </c>
      <c r="U36">
        <v>3.74210428596554</v>
      </c>
      <c r="V36">
        <v>65.297550085862298</v>
      </c>
    </row>
    <row r="37" spans="1:22" x14ac:dyDescent="0.25">
      <c r="A37" t="s">
        <v>9</v>
      </c>
      <c r="B37" t="s">
        <v>8</v>
      </c>
      <c r="C37" s="7">
        <v>0.43133424657534303</v>
      </c>
      <c r="D37">
        <v>0.59172703809317795</v>
      </c>
      <c r="E37">
        <v>1.1702278197498699</v>
      </c>
      <c r="F37">
        <v>0.73297761846766296</v>
      </c>
      <c r="G37">
        <v>0</v>
      </c>
      <c r="H37">
        <v>0</v>
      </c>
      <c r="I37">
        <v>12.4610989815649</v>
      </c>
      <c r="J37">
        <v>0</v>
      </c>
      <c r="K37">
        <v>0</v>
      </c>
      <c r="L37">
        <v>7.9782506450563</v>
      </c>
      <c r="M37">
        <v>67.760730732476802</v>
      </c>
      <c r="N37">
        <v>0</v>
      </c>
      <c r="O37">
        <v>0.31342726000307097</v>
      </c>
      <c r="P37">
        <v>0</v>
      </c>
      <c r="Q37">
        <v>9.3049871645913296</v>
      </c>
      <c r="R37">
        <v>11.011118744027501</v>
      </c>
      <c r="S37">
        <v>0</v>
      </c>
      <c r="T37">
        <v>0</v>
      </c>
      <c r="U37">
        <v>2.4949324763107201</v>
      </c>
      <c r="V37">
        <v>88.200080359097996</v>
      </c>
    </row>
    <row r="38" spans="1:22" x14ac:dyDescent="0.25">
      <c r="A38" t="s">
        <v>9</v>
      </c>
      <c r="B38" t="s">
        <v>7</v>
      </c>
      <c r="C38" s="7">
        <v>2.4207534246575402</v>
      </c>
      <c r="D38">
        <v>0.41407069819876402</v>
      </c>
      <c r="E38">
        <v>0.65889025824671799</v>
      </c>
      <c r="F38">
        <v>0.571131997515537</v>
      </c>
      <c r="G38">
        <v>1.23745266128366</v>
      </c>
      <c r="H38">
        <v>0</v>
      </c>
      <c r="I38">
        <v>19.535285289722001</v>
      </c>
      <c r="J38">
        <v>0</v>
      </c>
      <c r="K38">
        <v>4.2028205149895097</v>
      </c>
      <c r="L38">
        <v>4.4983058176982702</v>
      </c>
      <c r="M38">
        <v>7.9532171118999804</v>
      </c>
      <c r="N38">
        <v>0</v>
      </c>
      <c r="O38">
        <v>0</v>
      </c>
      <c r="P38">
        <v>0</v>
      </c>
      <c r="Q38">
        <v>48.291387089167102</v>
      </c>
      <c r="R38">
        <v>8.5669799627330498E-2</v>
      </c>
      <c r="S38">
        <v>12.5517687616511</v>
      </c>
      <c r="T38">
        <v>0</v>
      </c>
      <c r="U38">
        <v>2.8815456152446801</v>
      </c>
      <c r="V38">
        <v>36.1896287343098</v>
      </c>
    </row>
    <row r="39" spans="1:22" x14ac:dyDescent="0.25">
      <c r="A39" t="s">
        <v>9</v>
      </c>
      <c r="B39" t="s">
        <v>8</v>
      </c>
      <c r="C39" s="7">
        <v>1.9366027397260299</v>
      </c>
      <c r="D39">
        <v>1.2198824201762899</v>
      </c>
      <c r="E39">
        <v>2.6140337575206201</v>
      </c>
      <c r="F39">
        <v>1.4985160574355001</v>
      </c>
      <c r="G39">
        <v>0</v>
      </c>
      <c r="H39">
        <v>0</v>
      </c>
      <c r="I39">
        <v>23.670112101766701</v>
      </c>
      <c r="J39">
        <v>5.8333449544488296</v>
      </c>
      <c r="K39">
        <v>8.52434635852849</v>
      </c>
      <c r="L39">
        <v>16.1426488247679</v>
      </c>
      <c r="M39">
        <v>7.5068048640796201</v>
      </c>
      <c r="N39">
        <v>3.5418672936188398</v>
      </c>
      <c r="O39">
        <v>0.74935634382257899</v>
      </c>
      <c r="P39">
        <v>0</v>
      </c>
      <c r="Q39">
        <v>23.500124447696301</v>
      </c>
      <c r="R39">
        <v>2.8682598822916301</v>
      </c>
      <c r="S39">
        <v>2.3307026938467499</v>
      </c>
      <c r="T39">
        <v>0</v>
      </c>
      <c r="U39">
        <v>5.3324322351324103</v>
      </c>
      <c r="V39">
        <v>65.219124397210393</v>
      </c>
    </row>
    <row r="40" spans="1:22" x14ac:dyDescent="0.25">
      <c r="A40" t="s">
        <v>9</v>
      </c>
      <c r="B40" t="s">
        <v>7</v>
      </c>
      <c r="C40" s="7">
        <v>2.4383589041095899</v>
      </c>
      <c r="D40">
        <v>0.55037117337993302</v>
      </c>
      <c r="E40">
        <v>0.54448485066998698</v>
      </c>
      <c r="F40">
        <v>3.1810269065008903E-2</v>
      </c>
      <c r="G40">
        <v>0.122209025716178</v>
      </c>
      <c r="H40">
        <v>0</v>
      </c>
      <c r="I40">
        <v>16.379321266137499</v>
      </c>
      <c r="J40">
        <v>0</v>
      </c>
      <c r="K40">
        <v>10.558341337182901</v>
      </c>
      <c r="L40">
        <v>16.439274999112399</v>
      </c>
      <c r="M40">
        <v>10.715035064216099</v>
      </c>
      <c r="N40">
        <v>7.5408309569127701</v>
      </c>
      <c r="O40">
        <v>1.48629648426132</v>
      </c>
      <c r="P40">
        <v>0</v>
      </c>
      <c r="Q40">
        <v>31.134076719300701</v>
      </c>
      <c r="R40">
        <v>2.4992976477364399</v>
      </c>
      <c r="S40">
        <v>1.9986502063087801</v>
      </c>
      <c r="T40">
        <v>0</v>
      </c>
      <c r="U40">
        <v>1.2488753188311099</v>
      </c>
      <c r="V40">
        <v>61.6328036235616</v>
      </c>
    </row>
    <row r="41" spans="1:22" x14ac:dyDescent="0.25">
      <c r="A41" t="s">
        <v>9</v>
      </c>
      <c r="B41" t="s">
        <v>7</v>
      </c>
      <c r="C41" s="7">
        <v>2.9804147064154298</v>
      </c>
      <c r="D41">
        <v>1.7151633746336901</v>
      </c>
      <c r="E41">
        <v>3.4511893142662302</v>
      </c>
      <c r="F41">
        <v>3.1693157872989901</v>
      </c>
      <c r="G41">
        <v>0</v>
      </c>
      <c r="H41">
        <v>0</v>
      </c>
      <c r="I41">
        <v>18.6115777304184</v>
      </c>
      <c r="J41">
        <v>0</v>
      </c>
      <c r="K41">
        <v>12.330047723576801</v>
      </c>
      <c r="L41">
        <v>10.0863954954522</v>
      </c>
      <c r="M41">
        <v>14.7900033669116</v>
      </c>
      <c r="N41">
        <v>0</v>
      </c>
      <c r="O41">
        <v>0</v>
      </c>
      <c r="P41">
        <v>0</v>
      </c>
      <c r="Q41">
        <v>20.239354457431698</v>
      </c>
      <c r="R41">
        <v>6.9172734207015196</v>
      </c>
      <c r="S41">
        <v>8.6896793293089392</v>
      </c>
      <c r="T41">
        <v>0</v>
      </c>
      <c r="U41">
        <v>8.3356684761989097</v>
      </c>
      <c r="V41">
        <v>55.818024316359001</v>
      </c>
    </row>
    <row r="42" spans="1:22" x14ac:dyDescent="0.25">
      <c r="A42" t="s">
        <v>9</v>
      </c>
      <c r="B42" t="s">
        <v>7</v>
      </c>
      <c r="C42" s="7">
        <v>0.94189315068493196</v>
      </c>
      <c r="D42">
        <v>2.29694791287179</v>
      </c>
      <c r="E42">
        <v>0.56734132759760303</v>
      </c>
      <c r="F42">
        <v>6.6353840957303802</v>
      </c>
      <c r="G42">
        <v>3.5299888862556901</v>
      </c>
      <c r="H42">
        <v>0</v>
      </c>
      <c r="I42">
        <v>8.45545620403432</v>
      </c>
      <c r="J42">
        <v>0</v>
      </c>
      <c r="K42">
        <v>11.3215479309568</v>
      </c>
      <c r="L42">
        <v>5.8608808025687198</v>
      </c>
      <c r="M42">
        <v>7.75830176950811</v>
      </c>
      <c r="N42">
        <v>0.28294557337769699</v>
      </c>
      <c r="O42">
        <v>5.2348780883167301E-2</v>
      </c>
      <c r="P42">
        <v>0.49048862868926202</v>
      </c>
      <c r="Q42">
        <v>21.056106660871801</v>
      </c>
      <c r="R42">
        <v>1.48407480650113</v>
      </c>
      <c r="S42">
        <v>30.208186620153398</v>
      </c>
      <c r="T42">
        <v>0</v>
      </c>
      <c r="U42">
        <v>13.029662222455499</v>
      </c>
      <c r="V42">
        <v>33.6791322804457</v>
      </c>
    </row>
    <row r="43" spans="1:22" x14ac:dyDescent="0.25">
      <c r="A43" t="s">
        <v>9</v>
      </c>
      <c r="B43" t="s">
        <v>8</v>
      </c>
      <c r="C43" s="7">
        <v>1.1390524617226201</v>
      </c>
      <c r="D43">
        <v>0.35746967843011901</v>
      </c>
      <c r="E43">
        <v>0.57598289918838197</v>
      </c>
      <c r="F43">
        <v>1.1314700735969001</v>
      </c>
      <c r="G43">
        <v>0.78636884171946697</v>
      </c>
      <c r="H43">
        <v>0</v>
      </c>
      <c r="I43">
        <v>18.610099182717299</v>
      </c>
      <c r="J43">
        <v>0</v>
      </c>
      <c r="K43">
        <v>13.876361626708199</v>
      </c>
      <c r="L43">
        <v>11.4516416487201</v>
      </c>
      <c r="M43">
        <v>10.1474099054254</v>
      </c>
      <c r="N43">
        <v>6.1728420287843502</v>
      </c>
      <c r="O43">
        <v>2.7155281766325499</v>
      </c>
      <c r="P43">
        <v>0</v>
      </c>
      <c r="Q43">
        <v>28.689251369873698</v>
      </c>
      <c r="R43">
        <v>0.348492782667844</v>
      </c>
      <c r="S43">
        <v>5.1370817855356199</v>
      </c>
      <c r="T43">
        <v>0</v>
      </c>
      <c r="U43">
        <v>2.8512914929348598</v>
      </c>
      <c r="V43">
        <v>60.2583543923554</v>
      </c>
    </row>
    <row r="44" spans="1:22" x14ac:dyDescent="0.25">
      <c r="A44" t="s">
        <v>9</v>
      </c>
      <c r="B44" t="s">
        <v>8</v>
      </c>
      <c r="C44" s="7">
        <v>0.82662503603988002</v>
      </c>
      <c r="D44">
        <v>1.3235106573370401</v>
      </c>
      <c r="E44">
        <v>2.1549519197301499</v>
      </c>
      <c r="F44">
        <v>2.9141030881217</v>
      </c>
      <c r="G44">
        <v>3.3744551818886399</v>
      </c>
      <c r="H44">
        <v>0</v>
      </c>
      <c r="I44">
        <v>20.645412946637201</v>
      </c>
      <c r="J44">
        <v>0</v>
      </c>
      <c r="K44">
        <v>14.035570181266801</v>
      </c>
      <c r="L44">
        <v>13.8960825167952</v>
      </c>
      <c r="M44">
        <v>10.1139276629874</v>
      </c>
      <c r="N44">
        <v>0</v>
      </c>
      <c r="O44">
        <v>0</v>
      </c>
      <c r="P44">
        <v>0</v>
      </c>
      <c r="Q44">
        <v>30.646259885235299</v>
      </c>
      <c r="R44">
        <v>0.89572596000053395</v>
      </c>
      <c r="S44">
        <v>0</v>
      </c>
      <c r="T44">
        <v>0</v>
      </c>
      <c r="U44">
        <v>9.7670208470775393</v>
      </c>
      <c r="V44">
        <v>58.690993307686597</v>
      </c>
    </row>
    <row r="45" spans="1:22" x14ac:dyDescent="0.25">
      <c r="A45" t="s">
        <v>9</v>
      </c>
      <c r="B45" t="s">
        <v>8</v>
      </c>
      <c r="C45" s="7">
        <v>0.86266849315068295</v>
      </c>
      <c r="D45">
        <v>5.9006495503877199</v>
      </c>
      <c r="E45">
        <v>1.13142619087232</v>
      </c>
      <c r="F45">
        <v>21.241889838004798</v>
      </c>
      <c r="G45">
        <v>2.0590118891511802</v>
      </c>
      <c r="H45">
        <v>0</v>
      </c>
      <c r="I45">
        <v>13.6873295080473</v>
      </c>
      <c r="J45">
        <v>0</v>
      </c>
      <c r="K45">
        <v>12.7430180831426</v>
      </c>
      <c r="L45">
        <v>9.0540970885532506</v>
      </c>
      <c r="M45">
        <v>7.1243000034404398</v>
      </c>
      <c r="N45">
        <v>0.13967332941230101</v>
      </c>
      <c r="O45">
        <v>0.26410907962562302</v>
      </c>
      <c r="P45">
        <v>3.0033716363058001</v>
      </c>
      <c r="Q45">
        <v>13.4097303463411</v>
      </c>
      <c r="R45">
        <v>0.255253699192378</v>
      </c>
      <c r="S45">
        <v>9.9861397575232296</v>
      </c>
      <c r="T45">
        <v>0</v>
      </c>
      <c r="U45">
        <v>30.332977468416001</v>
      </c>
      <c r="V45">
        <v>42.748418012595899</v>
      </c>
    </row>
    <row r="46" spans="1:22" x14ac:dyDescent="0.25">
      <c r="A46" t="s">
        <v>9</v>
      </c>
      <c r="B46" t="s">
        <v>7</v>
      </c>
      <c r="C46" s="7">
        <v>0.57217808219178101</v>
      </c>
      <c r="D46">
        <v>1.7309508163091201</v>
      </c>
      <c r="E46">
        <v>1.7212129260081801</v>
      </c>
      <c r="F46">
        <v>10.1297803558734</v>
      </c>
      <c r="G46">
        <v>3.9907958718984999</v>
      </c>
      <c r="H46">
        <v>0</v>
      </c>
      <c r="I46">
        <v>9.9318274985840702</v>
      </c>
      <c r="J46">
        <v>0</v>
      </c>
      <c r="K46">
        <v>13.274246689786199</v>
      </c>
      <c r="L46">
        <v>7.9775690014295302</v>
      </c>
      <c r="M46">
        <v>6.4880706935960601</v>
      </c>
      <c r="N46">
        <v>3.3155781624801803E-2</v>
      </c>
      <c r="O46">
        <v>5.1014390424259301E-2</v>
      </c>
      <c r="P46">
        <v>0.21105120205103201</v>
      </c>
      <c r="Q46">
        <v>9.8497177677816694</v>
      </c>
      <c r="R46">
        <v>1.8823498700485399</v>
      </c>
      <c r="S46">
        <v>32.728257134584503</v>
      </c>
      <c r="T46">
        <v>0</v>
      </c>
      <c r="U46">
        <v>17.572739970089199</v>
      </c>
      <c r="V46">
        <v>37.704869665020702</v>
      </c>
    </row>
    <row r="47" spans="1:22" x14ac:dyDescent="0.25">
      <c r="A47" t="s">
        <v>9</v>
      </c>
      <c r="B47" t="s">
        <v>8</v>
      </c>
      <c r="C47" s="7">
        <v>0.56467229152074105</v>
      </c>
      <c r="D47">
        <v>0.24561410045297499</v>
      </c>
      <c r="E47">
        <v>0.41292199498335302</v>
      </c>
      <c r="F47">
        <v>9.3869619980848498</v>
      </c>
      <c r="G47">
        <v>1.10261068648646</v>
      </c>
      <c r="H47">
        <v>0</v>
      </c>
      <c r="I47">
        <v>24.278737619940301</v>
      </c>
      <c r="J47">
        <v>0</v>
      </c>
      <c r="K47">
        <v>26.0161895216714</v>
      </c>
      <c r="L47">
        <v>7.1325447967167896</v>
      </c>
      <c r="M47">
        <v>11.3095927687769</v>
      </c>
      <c r="N47">
        <v>2.5822566963646501</v>
      </c>
      <c r="O47">
        <v>2.9802681332038699</v>
      </c>
      <c r="P47">
        <v>0</v>
      </c>
      <c r="Q47">
        <v>11.289861229069</v>
      </c>
      <c r="R47">
        <v>0.29773701410625403</v>
      </c>
      <c r="S47">
        <v>2.96470344014311</v>
      </c>
      <c r="T47">
        <v>0</v>
      </c>
      <c r="U47">
        <v>11.1481087800076</v>
      </c>
      <c r="V47">
        <v>71.319321403470099</v>
      </c>
    </row>
    <row r="48" spans="1:22" x14ac:dyDescent="0.25">
      <c r="A48" t="s">
        <v>9</v>
      </c>
      <c r="B48" t="s">
        <v>7</v>
      </c>
      <c r="C48" s="7">
        <v>0.82745753424657398</v>
      </c>
      <c r="D48">
        <v>2.5321389079217198</v>
      </c>
      <c r="E48">
        <v>0.487655470308062</v>
      </c>
      <c r="F48">
        <v>11.9452157702543</v>
      </c>
      <c r="G48">
        <v>0</v>
      </c>
      <c r="H48">
        <v>0</v>
      </c>
      <c r="I48">
        <v>17.491426566066501</v>
      </c>
      <c r="J48">
        <v>0</v>
      </c>
      <c r="K48">
        <v>13.5110238571812</v>
      </c>
      <c r="L48">
        <v>7.4428862058827097</v>
      </c>
      <c r="M48">
        <v>10.939533169246999</v>
      </c>
      <c r="N48">
        <v>8.4242348138591494E-2</v>
      </c>
      <c r="O48">
        <v>0.16220713772439199</v>
      </c>
      <c r="P48">
        <v>4.0818800180522397</v>
      </c>
      <c r="Q48">
        <v>21.411524988035598</v>
      </c>
      <c r="R48">
        <v>0.13682735382529801</v>
      </c>
      <c r="S48">
        <v>9.7734382073623802</v>
      </c>
      <c r="T48">
        <v>0</v>
      </c>
      <c r="U48">
        <v>14.965010148484099</v>
      </c>
      <c r="V48">
        <v>49.469112146515997</v>
      </c>
    </row>
    <row r="49" spans="1:22" x14ac:dyDescent="0.25">
      <c r="A49" t="s">
        <v>9</v>
      </c>
      <c r="B49" t="s">
        <v>7</v>
      </c>
      <c r="C49" s="7">
        <v>5.4069671892662701</v>
      </c>
      <c r="D49">
        <v>0.94107288092351904</v>
      </c>
      <c r="E49">
        <v>0.85353003616191503</v>
      </c>
      <c r="F49">
        <v>1.61033279829781</v>
      </c>
      <c r="G49">
        <v>1.4861764786498</v>
      </c>
      <c r="H49">
        <v>0</v>
      </c>
      <c r="I49">
        <v>24.753597898091201</v>
      </c>
      <c r="J49">
        <v>0</v>
      </c>
      <c r="K49">
        <v>16.997405842639601</v>
      </c>
      <c r="L49">
        <v>6.2140559970670104</v>
      </c>
      <c r="M49">
        <v>13.4491564270959</v>
      </c>
      <c r="N49">
        <v>0.147112928327676</v>
      </c>
      <c r="O49">
        <v>0.13536265537737699</v>
      </c>
      <c r="P49">
        <v>0</v>
      </c>
      <c r="Q49">
        <v>21.1419791211766</v>
      </c>
      <c r="R49">
        <v>1.01273508352582</v>
      </c>
      <c r="S49">
        <v>3.2717106515021301</v>
      </c>
      <c r="T49">
        <v>7.9857712011636703</v>
      </c>
      <c r="U49">
        <v>4.89111219403304</v>
      </c>
      <c r="V49">
        <v>61.561329093221403</v>
      </c>
    </row>
    <row r="50" spans="1:22" x14ac:dyDescent="0.25">
      <c r="A50" t="s">
        <v>9</v>
      </c>
      <c r="B50" t="s">
        <v>8</v>
      </c>
      <c r="C50" s="7">
        <v>1.0035123287671199</v>
      </c>
      <c r="D50">
        <v>1.3412300641338299</v>
      </c>
      <c r="E50">
        <v>0.39398572952916899</v>
      </c>
      <c r="F50">
        <v>4.9972834200901302</v>
      </c>
      <c r="G50">
        <v>0.28431433643590798</v>
      </c>
      <c r="H50">
        <v>5.4498116745871503E-2</v>
      </c>
      <c r="I50">
        <v>21.065817149420699</v>
      </c>
      <c r="J50">
        <v>6.1378673837512103E-2</v>
      </c>
      <c r="K50">
        <v>35.168208794127302</v>
      </c>
      <c r="L50">
        <v>3.08270340799996</v>
      </c>
      <c r="M50">
        <v>12.8469636133843</v>
      </c>
      <c r="N50">
        <v>1.7183702522670201E-3</v>
      </c>
      <c r="O50">
        <v>0</v>
      </c>
      <c r="P50">
        <v>0.18576138550361701</v>
      </c>
      <c r="Q50">
        <v>11.664894444172999</v>
      </c>
      <c r="R50">
        <v>0.254571714878425</v>
      </c>
      <c r="S50">
        <v>7.6426019011547899</v>
      </c>
      <c r="T50">
        <v>0.95406887833332199</v>
      </c>
      <c r="U50">
        <v>7.0713116669348999</v>
      </c>
      <c r="V50">
        <v>72.226790009021997</v>
      </c>
    </row>
    <row r="51" spans="1:22" x14ac:dyDescent="0.25">
      <c r="A51" t="s">
        <v>9</v>
      </c>
      <c r="B51" t="s">
        <v>7</v>
      </c>
      <c r="C51" s="7">
        <v>1.87009759343042</v>
      </c>
      <c r="D51">
        <v>0.29355497042006701</v>
      </c>
      <c r="E51">
        <v>0.30462478217461197</v>
      </c>
      <c r="F51">
        <v>0.355587596126197</v>
      </c>
      <c r="G51">
        <v>0.134892498851515</v>
      </c>
      <c r="H51">
        <v>7.3524924841375299E-3</v>
      </c>
      <c r="I51">
        <v>20.3198884457078</v>
      </c>
      <c r="J51">
        <v>0</v>
      </c>
      <c r="K51">
        <v>2.8610375801345702</v>
      </c>
      <c r="L51">
        <v>1.0752751022298701</v>
      </c>
      <c r="M51">
        <v>4.6498373216291098</v>
      </c>
      <c r="N51">
        <v>0</v>
      </c>
      <c r="O51">
        <v>0</v>
      </c>
      <c r="P51">
        <v>0</v>
      </c>
      <c r="Q51">
        <v>63.4165287375952</v>
      </c>
      <c r="R51">
        <v>0.16258566086738799</v>
      </c>
      <c r="S51">
        <v>6.3347969172609204</v>
      </c>
      <c r="T51">
        <v>8.4037894518539005E-2</v>
      </c>
      <c r="U51">
        <v>1.09601234005653</v>
      </c>
      <c r="V51">
        <v>28.906038449701398</v>
      </c>
    </row>
    <row r="52" spans="1:22" x14ac:dyDescent="0.25">
      <c r="A52" t="s">
        <v>9</v>
      </c>
      <c r="B52" t="s">
        <v>7</v>
      </c>
      <c r="C52" s="7">
        <v>1.44693124915941</v>
      </c>
      <c r="D52">
        <v>0.45609905429222602</v>
      </c>
      <c r="E52">
        <v>1.02602632642703</v>
      </c>
      <c r="F52">
        <v>2.7192890651205301</v>
      </c>
      <c r="G52">
        <v>0.68042742936990597</v>
      </c>
      <c r="H52">
        <v>0</v>
      </c>
      <c r="I52">
        <v>16.276877117973999</v>
      </c>
      <c r="J52">
        <v>0</v>
      </c>
      <c r="K52">
        <v>25.625082346484099</v>
      </c>
      <c r="L52">
        <v>7.3167830791102402</v>
      </c>
      <c r="M52">
        <v>12.3329316983951</v>
      </c>
      <c r="N52">
        <v>0</v>
      </c>
      <c r="O52">
        <v>0</v>
      </c>
      <c r="P52">
        <v>4.0581929827480399E-2</v>
      </c>
      <c r="Q52">
        <v>29.786205572341501</v>
      </c>
      <c r="R52">
        <v>0.87119555339120403</v>
      </c>
      <c r="S52">
        <v>2.85437460668747</v>
      </c>
      <c r="T52">
        <v>1.41262205792205E-2</v>
      </c>
      <c r="U52">
        <v>4.8818418752096902</v>
      </c>
      <c r="V52">
        <v>61.551674241963497</v>
      </c>
    </row>
    <row r="53" spans="1:22" x14ac:dyDescent="0.25">
      <c r="A53" t="s">
        <v>9</v>
      </c>
      <c r="B53" t="s">
        <v>7</v>
      </c>
      <c r="C53" s="7">
        <v>1.4451895964828201</v>
      </c>
      <c r="D53">
        <v>2.0501436704891298</v>
      </c>
      <c r="E53">
        <v>2.41493193378134</v>
      </c>
      <c r="F53">
        <v>1.02538730233247</v>
      </c>
      <c r="G53">
        <v>0</v>
      </c>
      <c r="H53">
        <v>0.19245060040669401</v>
      </c>
      <c r="I53">
        <v>13.7049297915661</v>
      </c>
      <c r="J53">
        <v>0.50320182929860602</v>
      </c>
      <c r="K53">
        <v>19.922442561936101</v>
      </c>
      <c r="L53">
        <v>1.3096703434154999</v>
      </c>
      <c r="M53">
        <v>15.9054902634703</v>
      </c>
      <c r="N53">
        <v>5.9409488557938699E-2</v>
      </c>
      <c r="O53">
        <v>6.2472369975717597E-2</v>
      </c>
      <c r="P53">
        <v>0.60937626119071797</v>
      </c>
      <c r="Q53">
        <v>26.0802428256724</v>
      </c>
      <c r="R53">
        <v>1.0995137115726299</v>
      </c>
      <c r="S53">
        <v>15.0603370463343</v>
      </c>
      <c r="T53">
        <v>0</v>
      </c>
      <c r="U53">
        <v>5.6829135070096397</v>
      </c>
      <c r="V53">
        <v>51.405144278244599</v>
      </c>
    </row>
    <row r="54" spans="1:22" x14ac:dyDescent="0.25">
      <c r="A54" t="s">
        <v>9</v>
      </c>
      <c r="B54" t="s">
        <v>8</v>
      </c>
      <c r="C54" s="7">
        <v>0.65140273972602702</v>
      </c>
      <c r="D54">
        <v>1.22063046629783</v>
      </c>
      <c r="E54">
        <v>0.32526023979634999</v>
      </c>
      <c r="F54">
        <v>4.4304719896825002</v>
      </c>
      <c r="G54">
        <v>0</v>
      </c>
      <c r="H54">
        <v>0</v>
      </c>
      <c r="I54">
        <v>21.0908568257178</v>
      </c>
      <c r="J54">
        <v>0</v>
      </c>
      <c r="K54">
        <v>16.733613035866401</v>
      </c>
      <c r="L54">
        <v>3.76035678748483</v>
      </c>
      <c r="M54">
        <v>13.753567295808899</v>
      </c>
      <c r="N54">
        <v>9.9040360404303598E-2</v>
      </c>
      <c r="O54">
        <v>9.09948966408516E-2</v>
      </c>
      <c r="P54">
        <v>0</v>
      </c>
      <c r="Q54">
        <v>26.321019720943902</v>
      </c>
      <c r="R54">
        <v>0.40761525553321298</v>
      </c>
      <c r="S54">
        <v>11.766573125823101</v>
      </c>
      <c r="T54">
        <v>0</v>
      </c>
      <c r="U54">
        <v>5.9763626957766798</v>
      </c>
      <c r="V54">
        <v>55.437434305282203</v>
      </c>
    </row>
    <row r="55" spans="1:22" x14ac:dyDescent="0.25">
      <c r="A55" t="s">
        <v>9</v>
      </c>
      <c r="B55" t="s">
        <v>8</v>
      </c>
      <c r="C55" s="7">
        <v>1.1488663229065701</v>
      </c>
      <c r="D55">
        <v>0.17233530463445401</v>
      </c>
      <c r="E55">
        <v>0.323947699342298</v>
      </c>
      <c r="F55">
        <v>0.408660914000744</v>
      </c>
      <c r="G55">
        <v>0.149017433124985</v>
      </c>
      <c r="H55">
        <v>1.9552972435273701E-2</v>
      </c>
      <c r="I55">
        <v>13.911059387323499</v>
      </c>
      <c r="J55">
        <v>0</v>
      </c>
      <c r="K55">
        <v>2.9653600257310799</v>
      </c>
      <c r="L55">
        <v>16.979942681652499</v>
      </c>
      <c r="M55">
        <v>5.9271097994841098</v>
      </c>
      <c r="N55">
        <v>0</v>
      </c>
      <c r="O55">
        <v>0</v>
      </c>
      <c r="P55">
        <v>0.60668233908853597</v>
      </c>
      <c r="Q55">
        <v>47.529273772360803</v>
      </c>
      <c r="R55">
        <v>0.49437928626980898</v>
      </c>
      <c r="S55">
        <v>8.8193758993047506</v>
      </c>
      <c r="T55">
        <v>1.6933024852471401</v>
      </c>
      <c r="U55">
        <v>1.07351432353776</v>
      </c>
      <c r="V55">
        <v>39.783471894191202</v>
      </c>
    </row>
    <row r="56" spans="1:22" x14ac:dyDescent="0.25">
      <c r="A56" t="s">
        <v>9</v>
      </c>
      <c r="B56" t="s">
        <v>8</v>
      </c>
      <c r="C56" s="7">
        <v>2.2535013698630202</v>
      </c>
      <c r="D56">
        <v>4.3420661751641196</v>
      </c>
      <c r="E56">
        <v>3.3781113445387998</v>
      </c>
      <c r="F56">
        <v>11.216537554143001</v>
      </c>
      <c r="G56">
        <v>4.54395064119403</v>
      </c>
      <c r="H56">
        <v>0</v>
      </c>
      <c r="I56">
        <v>12.810988573142501</v>
      </c>
      <c r="J56">
        <v>0</v>
      </c>
      <c r="K56">
        <v>17.9723902583608</v>
      </c>
      <c r="L56">
        <v>6.3908234356003</v>
      </c>
      <c r="M56">
        <v>8.3147802397158799</v>
      </c>
      <c r="N56">
        <v>0</v>
      </c>
      <c r="O56">
        <v>0</v>
      </c>
      <c r="P56">
        <v>3.6818350996203102</v>
      </c>
      <c r="Q56">
        <v>17.714034199756899</v>
      </c>
      <c r="R56">
        <v>1.66799527273507</v>
      </c>
      <c r="S56">
        <v>7.96648720602834</v>
      </c>
      <c r="T56">
        <v>0</v>
      </c>
      <c r="U56">
        <v>23.480665715040001</v>
      </c>
      <c r="V56">
        <v>45.488982506819397</v>
      </c>
    </row>
    <row r="57" spans="1:22" x14ac:dyDescent="0.25">
      <c r="A57" t="s">
        <v>9</v>
      </c>
      <c r="B57" t="s">
        <v>8</v>
      </c>
      <c r="C57" s="7">
        <v>0.492953424657536</v>
      </c>
      <c r="D57">
        <v>2.3739174821828799</v>
      </c>
      <c r="E57">
        <v>0.52813810445735498</v>
      </c>
      <c r="F57">
        <v>10.1872662717244</v>
      </c>
      <c r="G57">
        <v>0.44341875277581899</v>
      </c>
      <c r="H57">
        <v>0.15331092537420701</v>
      </c>
      <c r="I57">
        <v>21.754895066449102</v>
      </c>
      <c r="J57">
        <v>0</v>
      </c>
      <c r="K57">
        <v>27.876424909901001</v>
      </c>
      <c r="L57">
        <v>6.2544103071111197</v>
      </c>
      <c r="M57">
        <v>8.0897329162425908</v>
      </c>
      <c r="N57">
        <v>4.4794040343755802E-2</v>
      </c>
      <c r="O57">
        <v>5.5503200304497798E-2</v>
      </c>
      <c r="P57">
        <v>6.5480320854705703</v>
      </c>
      <c r="Q57">
        <v>10.1359978434086</v>
      </c>
      <c r="R57">
        <v>1.13418006480828</v>
      </c>
      <c r="S57">
        <v>4.4199780294459101</v>
      </c>
      <c r="T57">
        <v>0</v>
      </c>
      <c r="U57">
        <v>13.686051536514601</v>
      </c>
      <c r="V57">
        <v>64.020257240047499</v>
      </c>
    </row>
    <row r="58" spans="1:22" x14ac:dyDescent="0.25">
      <c r="A58" t="s">
        <v>9</v>
      </c>
      <c r="B58" t="s">
        <v>7</v>
      </c>
      <c r="C58" s="7">
        <v>0.97710410958904104</v>
      </c>
      <c r="D58">
        <v>0.96277940282000496</v>
      </c>
      <c r="E58">
        <v>0.499895434791573</v>
      </c>
      <c r="F58">
        <v>6.9683644214253997</v>
      </c>
      <c r="G58">
        <v>0</v>
      </c>
      <c r="H58">
        <v>0</v>
      </c>
      <c r="I58">
        <v>16.746639304254</v>
      </c>
      <c r="J58">
        <v>0</v>
      </c>
      <c r="K58">
        <v>28.357112551710301</v>
      </c>
      <c r="L58">
        <v>4.4256699043376999</v>
      </c>
      <c r="M58">
        <v>11.974264162553</v>
      </c>
      <c r="N58">
        <v>0.107703403140552</v>
      </c>
      <c r="O58">
        <v>0.21605155711221799</v>
      </c>
      <c r="P58">
        <v>0</v>
      </c>
      <c r="Q58">
        <v>19.997378596635901</v>
      </c>
      <c r="R58">
        <v>0.76574338766658401</v>
      </c>
      <c r="S58">
        <v>8.9783978735526908</v>
      </c>
      <c r="T58">
        <v>0</v>
      </c>
      <c r="U58">
        <v>8.4310392590369805</v>
      </c>
      <c r="V58">
        <v>61.611389325995603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85969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h1</vt:lpstr>
      <vt:lpstr>Sheet2</vt:lpstr>
      <vt:lpstr>h2</vt:lpstr>
      <vt:lpstr>h3</vt:lpstr>
      <vt:lpstr>Corr_Matrix</vt:lpstr>
      <vt:lpstr>h4</vt:lpstr>
      <vt:lpstr>h5</vt:lpstr>
      <vt:lpstr>h6</vt:lpstr>
      <vt:lpstr>h7</vt:lpstr>
      <vt:lpstr>h8</vt:lpstr>
      <vt:lpstr>fluxes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cp:revision>50</cp:revision>
  <dcterms:created xsi:type="dcterms:W3CDTF">2016-09-06T16:25:33Z</dcterms:created>
  <dcterms:modified xsi:type="dcterms:W3CDTF">2017-03-17T14:57:27Z</dcterms:modified>
  <dc:language>en-US</dc:language>
</cp:coreProperties>
</file>