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16380" windowHeight="8190"/>
  </bookViews>
  <sheets>
    <sheet name="h1" sheetId="1" r:id="rId1"/>
    <sheet name="Sheet2" sheetId="2" r:id="rId2"/>
  </sheets>
  <definedNames>
    <definedName name="xdata1">ROW(OFFSET(#REF!,0,0,513,1))-19*INT((-1/2+ROW(OFFSET(#REF!,0,0,513,1)))/19)</definedName>
    <definedName name="xdata10">ROW(OFFSET(#REF!,0,0,513,1))-19*INT((-1/2+ROW(OFFSET(#REF!,0,0,513,1)))/19)</definedName>
    <definedName name="xdata11">ROW(OFFSET(#REF!,0,0,285,1))-15*INT((-1/2+ROW(OFFSET(#REF!,0,0,285,1)))/15)</definedName>
    <definedName name="xdata2">ROW(OFFSET(#REF!,0,0,513,1))-19*INT((-1/2+ROW(OFFSET(#REF!,0,0,513,1)))/19)</definedName>
    <definedName name="xdata3">ROW(OFFSET(#REF!,0,0,513,1))-19*INT((-1/2+ROW(OFFSET(#REF!,0,0,513,1)))/19)</definedName>
    <definedName name="xdata4">ROW(OFFSET(#REF!,0,0,513,1))-19*INT((-1/2+ROW(OFFSET(#REF!,0,0,513,1)))/19)</definedName>
    <definedName name="xdata5">ROW(OFFSET(#REF!,0,0,513,1))-19*INT((-1/2+ROW(OFFSET(#REF!,0,0,513,1)))/19)</definedName>
    <definedName name="xdata6">ROW(OFFSET(#REF!,0,0,513,1))-19*INT((-1/2+ROW(OFFSET(#REF!,0,0,513,1)))/19)</definedName>
    <definedName name="xdata7">ROW(OFFSET(#REF!,0,0,513,1))-19*INT((-1/2+ROW(OFFSET(#REF!,0,0,513,1)))/19)</definedName>
    <definedName name="xdata8">ROW(OFFSET(#REF!,0,0,513,1))-19*INT((-1/2+ROW(OFFSET(#REF!,0,0,513,1)))/19)</definedName>
    <definedName name="xdata9">ROW(OFFSET(#REF!,0,0,513,1))-19*INT((-1/2+ROW(OFFSET(#REF!,0,0,513,1)))/19)</definedName>
    <definedName name="ydata1">1+INT((ROW(OFFSET(#REF!,0,0,513,1))-1/2)/19)</definedName>
    <definedName name="ydata10">1+INT((ROW(OFFSET(#REF!,0,0,513,1))-1/2)/19)</definedName>
    <definedName name="ydata11">1+INT((ROW(OFFSET(#REF!,0,0,285,1))-1/2)/15)</definedName>
    <definedName name="ydata2">1+INT((ROW(OFFSET(#REF!,0,0,513,1))-1/2)/19)</definedName>
    <definedName name="ydata3">1+INT((ROW(OFFSET(#REF!,0,0,513,1))-1/2)/19)</definedName>
    <definedName name="ydata4">1+INT((ROW(OFFSET(#REF!,0,0,513,1))-1/2)/19)</definedName>
    <definedName name="ydata5">1+INT((ROW(OFFSET(#REF!,0,0,513,1))-1/2)/19)</definedName>
    <definedName name="ydata6">1+INT((ROW(OFFSET(#REF!,0,0,513,1))-1/2)/19)</definedName>
    <definedName name="ydata7">1+INT((ROW(OFFSET(#REF!,0,0,513,1))-1/2)/19)</definedName>
    <definedName name="ydata8">1+INT((ROW(OFFSET(#REF!,0,0,513,1))-1/2)/19)</definedName>
    <definedName name="ydata9">1+INT((ROW(OFFSET(#REF!,0,0,513,1))-1/2)/19)</definedName>
  </definedNames>
  <calcPr calcId="152511"/>
</workbook>
</file>

<file path=xl/calcChain.xml><?xml version="1.0" encoding="utf-8"?>
<calcChain xmlns="http://schemas.openxmlformats.org/spreadsheetml/2006/main">
  <c r="E57" i="2" l="1"/>
  <c r="D57" i="2"/>
  <c r="C57" i="2"/>
  <c r="E56" i="2"/>
  <c r="D56" i="2"/>
  <c r="C56" i="2"/>
  <c r="E41" i="2"/>
  <c r="D41" i="2"/>
  <c r="C41" i="2"/>
  <c r="E40" i="2"/>
  <c r="D40" i="2"/>
  <c r="C40" i="2"/>
  <c r="E26" i="2"/>
  <c r="D26" i="2"/>
  <c r="C26" i="2"/>
  <c r="E25" i="2"/>
  <c r="D25" i="2"/>
  <c r="C25" i="2"/>
  <c r="E14" i="2"/>
  <c r="D14" i="2"/>
  <c r="C14" i="2"/>
  <c r="E13" i="2"/>
  <c r="D13" i="2"/>
  <c r="C13" i="2"/>
</calcChain>
</file>

<file path=xl/sharedStrings.xml><?xml version="1.0" encoding="utf-8"?>
<sst xmlns="http://schemas.openxmlformats.org/spreadsheetml/2006/main" count="203" uniqueCount="10">
  <si>
    <t>Site</t>
  </si>
  <si>
    <t>temp</t>
  </si>
  <si>
    <t>Flux</t>
  </si>
  <si>
    <t>Copr</t>
  </si>
  <si>
    <t>Total</t>
  </si>
  <si>
    <t>BZ</t>
  </si>
  <si>
    <t>calido</t>
  </si>
  <si>
    <t>frio</t>
  </si>
  <si>
    <t>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</si>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</sst>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8" formatCode="m/yy;@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8" fontId="0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9"/>
  <sheetViews>
    <sheetView tabSelected="1" zoomScaleNormal="100" workbookViewId="0">
      <selection activeCell="G7" sqref="G7"/>
    </sheetView>
  </sheetViews>
  <sheetFormatPr baseColWidth="10" defaultColWidth="9.140625" defaultRowHeight="15" x14ac:dyDescent="0.25"/>
  <cols>
    <col min="1" max="2" width="7" style="1"/>
    <col min="3" max="3" width="7.140625" style="1"/>
    <col min="4" max="5" width="7.5703125" style="1"/>
    <col min="6" max="6" width="12.140625" style="5" customWidth="1"/>
    <col min="7" max="1024" width="7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</v>
      </c>
    </row>
    <row r="2" spans="1:6" x14ac:dyDescent="0.25">
      <c r="A2" s="1" t="s">
        <v>5</v>
      </c>
      <c r="B2" s="1" t="s">
        <v>6</v>
      </c>
      <c r="C2" s="2">
        <v>17.89</v>
      </c>
      <c r="D2" s="2">
        <v>4672.4307859999999</v>
      </c>
      <c r="E2" s="2">
        <v>6958.7243189081601</v>
      </c>
      <c r="F2" s="6">
        <v>38642</v>
      </c>
    </row>
    <row r="3" spans="1:6" x14ac:dyDescent="0.25">
      <c r="A3" s="1" t="s">
        <v>5</v>
      </c>
      <c r="B3" s="1" t="s">
        <v>6</v>
      </c>
      <c r="C3" s="2">
        <v>20.440000000000001</v>
      </c>
      <c r="D3" s="2">
        <v>7773.729585</v>
      </c>
      <c r="E3" s="2">
        <v>12054.681744699999</v>
      </c>
      <c r="F3" s="6">
        <v>38706</v>
      </c>
    </row>
    <row r="4" spans="1:6" x14ac:dyDescent="0.25">
      <c r="A4" s="1" t="s">
        <v>5</v>
      </c>
      <c r="B4" s="1" t="s">
        <v>6</v>
      </c>
      <c r="C4" s="2">
        <v>13.49</v>
      </c>
      <c r="D4" s="2">
        <v>453.50448999999998</v>
      </c>
      <c r="E4" s="2">
        <v>955.51743541604003</v>
      </c>
      <c r="F4" s="6">
        <v>38770</v>
      </c>
    </row>
    <row r="5" spans="1:6" x14ac:dyDescent="0.25">
      <c r="A5" s="1" t="s">
        <v>5</v>
      </c>
      <c r="B5" s="1" t="s">
        <v>7</v>
      </c>
      <c r="C5" s="2">
        <v>7.84</v>
      </c>
      <c r="D5" s="2">
        <v>540.83776979376501</v>
      </c>
      <c r="E5" s="2">
        <v>1140.17911605278</v>
      </c>
      <c r="F5" s="6">
        <v>38864</v>
      </c>
    </row>
    <row r="6" spans="1:6" x14ac:dyDescent="0.25">
      <c r="A6" s="1" t="s">
        <v>5</v>
      </c>
      <c r="B6" s="1" t="s">
        <v>6</v>
      </c>
      <c r="C6" s="2">
        <v>13.6</v>
      </c>
      <c r="D6" s="2">
        <v>581.94220759687096</v>
      </c>
      <c r="E6" s="2">
        <v>1128.57105107797</v>
      </c>
      <c r="F6" s="6">
        <v>38990</v>
      </c>
    </row>
    <row r="7" spans="1:6" x14ac:dyDescent="0.25">
      <c r="A7" s="1" t="s">
        <v>5</v>
      </c>
      <c r="B7" s="1" t="s">
        <v>6</v>
      </c>
      <c r="C7" s="2">
        <v>24.57</v>
      </c>
      <c r="D7" s="2">
        <v>2518.3207039653498</v>
      </c>
      <c r="E7" s="2">
        <v>5124.4538991100198</v>
      </c>
      <c r="F7" s="6">
        <v>39128</v>
      </c>
    </row>
    <row r="8" spans="1:6" x14ac:dyDescent="0.25">
      <c r="A8" s="1" t="s">
        <v>5</v>
      </c>
      <c r="B8" s="1" t="s">
        <v>7</v>
      </c>
      <c r="C8" s="2">
        <v>23.2</v>
      </c>
      <c r="D8" s="2">
        <v>363.70224443224799</v>
      </c>
      <c r="E8" s="2">
        <v>993.27514873029702</v>
      </c>
      <c r="F8" s="6">
        <v>39217</v>
      </c>
    </row>
    <row r="9" spans="1:6" x14ac:dyDescent="0.25">
      <c r="A9" s="1" t="s">
        <v>5</v>
      </c>
      <c r="B9" s="1" t="s">
        <v>7</v>
      </c>
      <c r="C9" s="2">
        <v>13.33</v>
      </c>
      <c r="D9" s="2">
        <v>262.02358035002902</v>
      </c>
      <c r="E9" s="2">
        <v>598.10146320137198</v>
      </c>
      <c r="F9" s="6">
        <v>39296</v>
      </c>
    </row>
    <row r="10" spans="1:6" x14ac:dyDescent="0.25">
      <c r="A10" s="1" t="s">
        <v>5</v>
      </c>
      <c r="B10" s="1" t="s">
        <v>7</v>
      </c>
      <c r="C10" s="2">
        <v>20.78</v>
      </c>
      <c r="D10" s="2">
        <v>757.21882102911604</v>
      </c>
      <c r="E10" s="2">
        <v>1541.5029308323799</v>
      </c>
      <c r="F10" s="6">
        <v>39662</v>
      </c>
    </row>
    <row r="11" spans="1:6" x14ac:dyDescent="0.25">
      <c r="A11" s="1" t="s">
        <v>5</v>
      </c>
      <c r="B11" s="1" t="s">
        <v>6</v>
      </c>
      <c r="C11" s="2">
        <v>36.25</v>
      </c>
      <c r="D11" s="2">
        <v>1556.89220548716</v>
      </c>
      <c r="E11" s="2">
        <v>3135.7939461015699</v>
      </c>
      <c r="F11" s="6">
        <v>39775</v>
      </c>
    </row>
    <row r="12" spans="1:6" x14ac:dyDescent="0.25">
      <c r="A12" s="1" t="s">
        <v>5</v>
      </c>
      <c r="B12" s="1" t="s">
        <v>7</v>
      </c>
      <c r="C12" s="2">
        <v>26.56</v>
      </c>
      <c r="D12" s="2">
        <v>880.10057881117598</v>
      </c>
      <c r="E12" s="2">
        <v>2205.3732203462901</v>
      </c>
      <c r="F12" s="6">
        <v>40026</v>
      </c>
    </row>
    <row r="13" spans="1:6" x14ac:dyDescent="0.25">
      <c r="A13" s="1" t="s">
        <v>5</v>
      </c>
      <c r="B13" s="1" t="s">
        <v>6</v>
      </c>
      <c r="C13" s="2">
        <v>61.82</v>
      </c>
      <c r="D13" s="2">
        <v>17974.584210000001</v>
      </c>
      <c r="E13" s="2">
        <v>26259.724896443298</v>
      </c>
      <c r="F13" s="6">
        <v>40238</v>
      </c>
    </row>
    <row r="14" spans="1:6" x14ac:dyDescent="0.25">
      <c r="A14" s="1" t="s">
        <v>5</v>
      </c>
      <c r="B14" s="1" t="s">
        <v>7</v>
      </c>
      <c r="C14" s="2">
        <v>13.6</v>
      </c>
      <c r="D14" s="2">
        <v>6044.5337793750004</v>
      </c>
      <c r="E14" s="2">
        <v>28191.585503082999</v>
      </c>
      <c r="F14" s="6">
        <v>40309</v>
      </c>
    </row>
    <row r="15" spans="1:6" x14ac:dyDescent="0.25">
      <c r="A15" s="1" t="s">
        <v>5</v>
      </c>
      <c r="B15" s="1" t="s">
        <v>7</v>
      </c>
      <c r="C15" s="2">
        <v>17.760000000000002</v>
      </c>
      <c r="D15" s="2">
        <v>1584.2623000000001</v>
      </c>
      <c r="E15" s="2">
        <v>3814.3829999999998</v>
      </c>
      <c r="F15" s="6">
        <v>40392</v>
      </c>
    </row>
    <row r="16" spans="1:6" x14ac:dyDescent="0.25">
      <c r="A16" s="1" t="s">
        <v>5</v>
      </c>
      <c r="B16" s="1" t="s">
        <v>6</v>
      </c>
      <c r="C16" s="2">
        <v>25.72</v>
      </c>
      <c r="D16" s="2">
        <v>3488</v>
      </c>
      <c r="E16" s="2">
        <v>5400.0357000000004</v>
      </c>
      <c r="F16" s="6">
        <v>40464</v>
      </c>
    </row>
    <row r="17" spans="1:6" x14ac:dyDescent="0.25">
      <c r="A17" s="1" t="s">
        <v>5</v>
      </c>
      <c r="B17" s="1" t="s">
        <v>7</v>
      </c>
      <c r="C17" s="2">
        <v>34.97</v>
      </c>
      <c r="D17" s="2">
        <v>3215</v>
      </c>
      <c r="E17" s="2">
        <v>5000.1016</v>
      </c>
      <c r="F17" s="6">
        <v>40695</v>
      </c>
    </row>
    <row r="18" spans="1:6" x14ac:dyDescent="0.25">
      <c r="A18" s="1" t="s">
        <v>5</v>
      </c>
      <c r="B18" s="1" t="s">
        <v>6</v>
      </c>
      <c r="C18" s="2">
        <v>53.54</v>
      </c>
      <c r="D18" s="2">
        <v>16245.124659999999</v>
      </c>
      <c r="E18" s="2">
        <v>24218.127503994001</v>
      </c>
      <c r="F18" s="6">
        <v>40954</v>
      </c>
    </row>
    <row r="19" spans="1:6" x14ac:dyDescent="0.25">
      <c r="A19" s="1" t="s">
        <v>5</v>
      </c>
      <c r="B19" s="1" t="s">
        <v>7</v>
      </c>
      <c r="C19" s="2">
        <v>14.62</v>
      </c>
      <c r="D19" s="2">
        <v>1625.7152272221199</v>
      </c>
      <c r="E19" s="2">
        <v>3546.1683090193401</v>
      </c>
      <c r="F19" s="6">
        <v>41085</v>
      </c>
    </row>
    <row r="20" spans="1:6" x14ac:dyDescent="0.25">
      <c r="A20" s="1" t="s">
        <v>5</v>
      </c>
      <c r="B20" s="1" t="s">
        <v>6</v>
      </c>
      <c r="C20" s="2">
        <v>47.89</v>
      </c>
      <c r="D20" s="2">
        <v>8814.3248679999997</v>
      </c>
      <c r="E20" s="2">
        <v>13343.2080594608</v>
      </c>
      <c r="F20" s="6">
        <v>41182</v>
      </c>
    </row>
    <row r="21" spans="1:6" x14ac:dyDescent="0.25">
      <c r="A21" s="1" t="s">
        <v>5</v>
      </c>
      <c r="B21" s="1" t="s">
        <v>6</v>
      </c>
      <c r="C21" s="2">
        <v>37.03</v>
      </c>
      <c r="D21" s="2">
        <v>721.60910174266996</v>
      </c>
      <c r="E21" s="2">
        <v>1548.3398045111901</v>
      </c>
      <c r="F21" s="6">
        <v>41326</v>
      </c>
    </row>
    <row r="22" spans="1:6" x14ac:dyDescent="0.25">
      <c r="A22" s="1" t="s">
        <v>5</v>
      </c>
      <c r="B22" s="1" t="s">
        <v>7</v>
      </c>
      <c r="C22" s="2">
        <v>18.63</v>
      </c>
      <c r="D22" s="2">
        <v>501.94485543454499</v>
      </c>
      <c r="E22" s="2">
        <v>1095.4663337811301</v>
      </c>
      <c r="F22" s="6">
        <v>41404</v>
      </c>
    </row>
    <row r="23" spans="1:6" x14ac:dyDescent="0.25">
      <c r="A23" s="1" t="s">
        <v>8</v>
      </c>
      <c r="B23" s="1" t="s">
        <v>6</v>
      </c>
      <c r="C23" s="2">
        <v>1.2915843800957101</v>
      </c>
      <c r="D23" s="2">
        <v>8.4156300000000003E-3</v>
      </c>
      <c r="E23" s="2">
        <v>3.6424946299999998</v>
      </c>
      <c r="F23" s="6">
        <v>39417</v>
      </c>
    </row>
    <row r="24" spans="1:6" x14ac:dyDescent="0.25">
      <c r="A24" s="1" t="s">
        <v>8</v>
      </c>
      <c r="B24" s="1" t="s">
        <v>6</v>
      </c>
      <c r="C24" s="2">
        <v>1.2484455919255899</v>
      </c>
      <c r="D24" s="2">
        <v>1.2641599999999999E-2</v>
      </c>
      <c r="E24" s="2">
        <v>1.0636196</v>
      </c>
      <c r="F24" s="6">
        <v>39430</v>
      </c>
    </row>
    <row r="25" spans="1:6" x14ac:dyDescent="0.25">
      <c r="A25" s="1" t="s">
        <v>8</v>
      </c>
      <c r="B25" s="1" t="s">
        <v>6</v>
      </c>
      <c r="C25" s="2">
        <v>0.18008381810848001</v>
      </c>
      <c r="D25" s="2">
        <v>1.2200000000000001E-2</v>
      </c>
      <c r="E25" s="2">
        <v>5</v>
      </c>
      <c r="F25" s="6">
        <v>39465</v>
      </c>
    </row>
    <row r="26" spans="1:6" x14ac:dyDescent="0.25">
      <c r="A26" s="1" t="s">
        <v>8</v>
      </c>
      <c r="B26" s="1" t="s">
        <v>6</v>
      </c>
      <c r="C26" s="2">
        <v>2.57704093109965</v>
      </c>
      <c r="D26" s="2">
        <v>1.2200000000000001E-2</v>
      </c>
      <c r="E26" s="2">
        <v>4.9376284999999998</v>
      </c>
      <c r="F26" s="6">
        <v>39545</v>
      </c>
    </row>
    <row r="27" spans="1:6" x14ac:dyDescent="0.25">
      <c r="A27" s="1" t="s">
        <v>8</v>
      </c>
      <c r="B27" s="1" t="s">
        <v>7</v>
      </c>
      <c r="C27" s="2">
        <v>1.2345949056388199</v>
      </c>
      <c r="D27" s="2">
        <v>0.36399999999999999</v>
      </c>
      <c r="E27" s="2">
        <v>69.962389000000002</v>
      </c>
      <c r="F27" s="6">
        <v>39570</v>
      </c>
    </row>
    <row r="28" spans="1:6" x14ac:dyDescent="0.25">
      <c r="A28" s="1" t="s">
        <v>8</v>
      </c>
      <c r="B28" s="1" t="s">
        <v>7</v>
      </c>
      <c r="C28" s="2">
        <v>0.12620805095823801</v>
      </c>
      <c r="D28" s="2">
        <v>0.13844999999999999</v>
      </c>
      <c r="E28" s="2">
        <v>31.735401800000002</v>
      </c>
      <c r="F28" s="6">
        <v>39584</v>
      </c>
    </row>
    <row r="29" spans="1:6" x14ac:dyDescent="0.25">
      <c r="A29" s="1" t="s">
        <v>8</v>
      </c>
      <c r="B29" s="1" t="s">
        <v>7</v>
      </c>
      <c r="C29" s="2">
        <v>2.3229471961665502</v>
      </c>
      <c r="D29" s="2">
        <v>0.75449999999999995</v>
      </c>
      <c r="E29" s="2">
        <v>89.350499999999997</v>
      </c>
      <c r="F29" s="6">
        <v>39661</v>
      </c>
    </row>
    <row r="30" spans="1:6" x14ac:dyDescent="0.25">
      <c r="A30" s="1" t="s">
        <v>8</v>
      </c>
      <c r="B30" s="1" t="s">
        <v>7</v>
      </c>
      <c r="C30" s="2">
        <v>1.86686338186226</v>
      </c>
      <c r="D30" s="2">
        <v>0.51200000000000001</v>
      </c>
      <c r="E30" s="2">
        <v>74.158659999999998</v>
      </c>
      <c r="F30" s="6">
        <v>39683</v>
      </c>
    </row>
    <row r="31" spans="1:6" x14ac:dyDescent="0.25">
      <c r="A31" s="1" t="s">
        <v>8</v>
      </c>
      <c r="B31" s="1" t="s">
        <v>6</v>
      </c>
      <c r="C31" s="2">
        <v>2.87</v>
      </c>
      <c r="D31" s="2">
        <v>1.66351515740336</v>
      </c>
      <c r="E31" s="2">
        <v>67.975558876655995</v>
      </c>
      <c r="F31" s="6">
        <v>39798</v>
      </c>
    </row>
    <row r="32" spans="1:6" x14ac:dyDescent="0.25">
      <c r="A32" s="1" t="s">
        <v>8</v>
      </c>
      <c r="B32" s="1" t="s">
        <v>7</v>
      </c>
      <c r="C32" s="2">
        <v>0.68</v>
      </c>
      <c r="D32" s="2">
        <v>0.48</v>
      </c>
      <c r="E32" s="2">
        <v>17.767846191740102</v>
      </c>
      <c r="F32" s="6">
        <v>39913</v>
      </c>
    </row>
    <row r="33" spans="1:6" x14ac:dyDescent="0.25">
      <c r="A33" s="1" t="s">
        <v>8</v>
      </c>
      <c r="B33" s="1" t="s">
        <v>6</v>
      </c>
      <c r="C33" s="2">
        <v>2.2799999999999998</v>
      </c>
      <c r="D33" s="2">
        <v>1.5</v>
      </c>
      <c r="E33" s="2">
        <v>120.345257036891</v>
      </c>
      <c r="F33" s="6">
        <v>40108</v>
      </c>
    </row>
    <row r="34" spans="1:6" x14ac:dyDescent="0.25">
      <c r="A34" s="1" t="s">
        <v>8</v>
      </c>
      <c r="B34" s="1" t="s">
        <v>7</v>
      </c>
      <c r="C34" s="2">
        <v>0.49</v>
      </c>
      <c r="D34" s="2">
        <v>1.7465190581528699E-2</v>
      </c>
      <c r="E34" s="2">
        <v>2.9515620306636201</v>
      </c>
      <c r="F34" s="6">
        <v>40351</v>
      </c>
    </row>
    <row r="35" spans="1:6" x14ac:dyDescent="0.25">
      <c r="A35" s="1" t="s">
        <v>8</v>
      </c>
      <c r="B35" s="1" t="s">
        <v>6</v>
      </c>
      <c r="C35" s="2">
        <v>2.75</v>
      </c>
      <c r="D35" s="2">
        <v>0.87</v>
      </c>
      <c r="E35" s="2">
        <v>209.92904750917199</v>
      </c>
      <c r="F35" s="6">
        <v>40586</v>
      </c>
    </row>
    <row r="36" spans="1:6" x14ac:dyDescent="0.25">
      <c r="A36" s="1" t="s">
        <v>8</v>
      </c>
      <c r="B36" s="1" t="s">
        <v>7</v>
      </c>
      <c r="C36" s="2">
        <v>2.2000000000000002</v>
      </c>
      <c r="D36" s="2">
        <v>0.35</v>
      </c>
      <c r="E36" s="2">
        <v>28.475999999999999</v>
      </c>
      <c r="F36" s="6">
        <v>40748</v>
      </c>
    </row>
    <row r="37" spans="1:6" x14ac:dyDescent="0.25">
      <c r="A37" s="1" t="s">
        <v>8</v>
      </c>
      <c r="B37" s="1" t="s">
        <v>6</v>
      </c>
      <c r="C37" s="2">
        <v>2.77</v>
      </c>
      <c r="D37" s="2">
        <v>5.7000000000000002E-3</v>
      </c>
      <c r="E37" s="2">
        <v>36.419277232019098</v>
      </c>
      <c r="F37" s="6">
        <v>40831</v>
      </c>
    </row>
    <row r="38" spans="1:6" x14ac:dyDescent="0.25">
      <c r="A38" s="1" t="s">
        <v>8</v>
      </c>
      <c r="B38" s="1" t="s">
        <v>6</v>
      </c>
      <c r="C38" s="2">
        <v>3.3857807900455401</v>
      </c>
      <c r="D38" s="2">
        <v>0</v>
      </c>
      <c r="E38" s="2">
        <v>44.6968257675166</v>
      </c>
      <c r="F38" s="6">
        <v>40922</v>
      </c>
    </row>
    <row r="39" spans="1:6" x14ac:dyDescent="0.25">
      <c r="A39" s="1" t="s">
        <v>8</v>
      </c>
      <c r="B39" s="1" t="s">
        <v>7</v>
      </c>
      <c r="C39" s="2">
        <v>1.2939749409547301</v>
      </c>
      <c r="D39" s="2">
        <v>0.15796691700989399</v>
      </c>
      <c r="E39" s="2">
        <v>42.584961910332702</v>
      </c>
      <c r="F39" s="6">
        <v>41048</v>
      </c>
    </row>
    <row r="40" spans="1:6" x14ac:dyDescent="0.25">
      <c r="A40" s="1" t="s">
        <v>8</v>
      </c>
      <c r="B40" s="1" t="s">
        <v>7</v>
      </c>
      <c r="C40" s="2">
        <v>0.93905427374589501</v>
      </c>
      <c r="D40" s="2">
        <v>0.64267827639899999</v>
      </c>
      <c r="E40" s="2">
        <v>26.1916144346342</v>
      </c>
      <c r="F40" s="6">
        <v>41113</v>
      </c>
    </row>
    <row r="41" spans="1:6" x14ac:dyDescent="0.25">
      <c r="A41" s="1" t="s">
        <v>8</v>
      </c>
      <c r="B41" s="1" t="s">
        <v>7</v>
      </c>
      <c r="C41" s="2">
        <v>1.60567008185065</v>
      </c>
      <c r="D41" s="2">
        <v>4.6803065779255797E-2</v>
      </c>
      <c r="E41" s="2">
        <v>9.3644981688925792</v>
      </c>
      <c r="F41" s="6">
        <v>41359</v>
      </c>
    </row>
    <row r="42" spans="1:6" x14ac:dyDescent="0.25">
      <c r="A42" s="1" t="s">
        <v>8</v>
      </c>
      <c r="B42" s="1" t="s">
        <v>7</v>
      </c>
      <c r="C42" s="2">
        <v>0.64147334704348102</v>
      </c>
      <c r="D42" s="2">
        <v>3.3138437676736902E-2</v>
      </c>
      <c r="E42" s="2">
        <v>8.5400976357513301</v>
      </c>
      <c r="F42" s="6">
        <v>41434</v>
      </c>
    </row>
    <row r="43" spans="1:6" x14ac:dyDescent="0.25">
      <c r="A43" s="1" t="s">
        <v>8</v>
      </c>
      <c r="B43" s="1" t="s">
        <v>7</v>
      </c>
      <c r="C43" s="2">
        <v>5.8434079244585604</v>
      </c>
      <c r="D43" s="2">
        <v>1.4267885929736299E-2</v>
      </c>
      <c r="E43" s="2">
        <v>11.521276814055</v>
      </c>
      <c r="F43" s="6">
        <v>41514</v>
      </c>
    </row>
    <row r="44" spans="1:6" x14ac:dyDescent="0.25">
      <c r="A44" s="1" t="s">
        <v>8</v>
      </c>
      <c r="B44" s="1" t="s">
        <v>6</v>
      </c>
      <c r="C44" s="2">
        <v>6.1423685779091004</v>
      </c>
      <c r="D44" s="2">
        <v>0.65362923110230997</v>
      </c>
      <c r="E44" s="2">
        <v>61.204279218038003</v>
      </c>
      <c r="F44" s="6">
        <v>41601</v>
      </c>
    </row>
    <row r="45" spans="1:6" x14ac:dyDescent="0.25">
      <c r="A45" s="1" t="s">
        <v>8</v>
      </c>
      <c r="B45" s="1" t="s">
        <v>7</v>
      </c>
      <c r="C45" s="2">
        <v>1.1399999999999999</v>
      </c>
      <c r="D45" s="2">
        <v>7.5828523789501001E-2</v>
      </c>
      <c r="E45" s="2">
        <v>8.9201006853364007</v>
      </c>
      <c r="F45" s="6">
        <v>41745</v>
      </c>
    </row>
    <row r="46" spans="1:6" x14ac:dyDescent="0.25">
      <c r="A46" s="1" t="s">
        <v>8</v>
      </c>
      <c r="B46" s="1" t="s">
        <v>6</v>
      </c>
      <c r="C46" s="2">
        <v>2.1244494914475598</v>
      </c>
      <c r="D46" s="2">
        <v>0.12860834302005</v>
      </c>
      <c r="E46" s="2">
        <v>111.358991000705</v>
      </c>
      <c r="F46" s="6">
        <v>41955</v>
      </c>
    </row>
    <row r="47" spans="1:6" x14ac:dyDescent="0.25">
      <c r="A47" s="1" t="s">
        <v>8</v>
      </c>
      <c r="B47" s="1" t="s">
        <v>6</v>
      </c>
      <c r="C47" s="2">
        <v>1.64372830981383</v>
      </c>
      <c r="D47" s="2">
        <v>1.2311042641240599</v>
      </c>
      <c r="E47" s="2">
        <v>52.469752973438503</v>
      </c>
      <c r="F47" s="6">
        <v>42020</v>
      </c>
    </row>
    <row r="48" spans="1:6" x14ac:dyDescent="0.25">
      <c r="A48" s="1" t="s">
        <v>8</v>
      </c>
      <c r="B48" s="1" t="s">
        <v>6</v>
      </c>
      <c r="C48" s="2">
        <v>1.6417497750271699</v>
      </c>
      <c r="D48" s="2">
        <v>0.205105039964668</v>
      </c>
      <c r="E48" s="2">
        <v>9.8881727591002502</v>
      </c>
      <c r="F48" s="6">
        <v>42073</v>
      </c>
    </row>
    <row r="49" spans="1:6" x14ac:dyDescent="0.25">
      <c r="A49" s="1" t="s">
        <v>8</v>
      </c>
      <c r="B49" s="1" t="s">
        <v>7</v>
      </c>
      <c r="C49" s="2">
        <v>1.3051235850012399</v>
      </c>
      <c r="D49" s="2">
        <v>0.1288315905977</v>
      </c>
      <c r="E49" s="2">
        <v>74.756354115001997</v>
      </c>
      <c r="F49" s="6">
        <v>42134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33" zoomScaleNormal="100" workbookViewId="0">
      <selection activeCell="D48" sqref="D48"/>
    </sheetView>
  </sheetViews>
  <sheetFormatPr baseColWidth="10" defaultColWidth="9.140625" defaultRowHeight="15" x14ac:dyDescent="0.25"/>
  <cols>
    <col min="1" max="2" width="7" style="1"/>
    <col min="3" max="3" width="7.140625" style="1"/>
    <col min="4" max="5" width="7.57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2">
        <v>17.89</v>
      </c>
      <c r="D2" s="2">
        <v>4672.4307859999999</v>
      </c>
      <c r="E2" s="2">
        <v>6958.7243189081601</v>
      </c>
    </row>
    <row r="3" spans="1:5" x14ac:dyDescent="0.25">
      <c r="A3" s="1" t="s">
        <v>5</v>
      </c>
      <c r="B3" s="1" t="s">
        <v>6</v>
      </c>
      <c r="C3" s="2">
        <v>20.440000000000001</v>
      </c>
      <c r="D3" s="2">
        <v>7773.729585</v>
      </c>
      <c r="E3" s="2">
        <v>12054.681744699999</v>
      </c>
    </row>
    <row r="4" spans="1:5" x14ac:dyDescent="0.25">
      <c r="A4" s="1" t="s">
        <v>5</v>
      </c>
      <c r="B4" s="1" t="s">
        <v>6</v>
      </c>
      <c r="C4" s="2">
        <v>13.49</v>
      </c>
      <c r="D4" s="2">
        <v>453.50448999999998</v>
      </c>
      <c r="E4" s="2">
        <v>955.51743541604003</v>
      </c>
    </row>
    <row r="5" spans="1:5" x14ac:dyDescent="0.25">
      <c r="A5" s="1" t="s">
        <v>5</v>
      </c>
      <c r="B5" s="1" t="s">
        <v>6</v>
      </c>
      <c r="C5" s="2">
        <v>13.6</v>
      </c>
      <c r="D5" s="2">
        <v>581.94220759687096</v>
      </c>
      <c r="E5" s="2">
        <v>1128.57105107797</v>
      </c>
    </row>
    <row r="6" spans="1:5" x14ac:dyDescent="0.25">
      <c r="A6" s="1" t="s">
        <v>5</v>
      </c>
      <c r="B6" s="1" t="s">
        <v>6</v>
      </c>
      <c r="C6" s="2">
        <v>24.57</v>
      </c>
      <c r="D6" s="2">
        <v>2518.3207039653498</v>
      </c>
      <c r="E6" s="2">
        <v>5124.4538991100198</v>
      </c>
    </row>
    <row r="7" spans="1:5" x14ac:dyDescent="0.25">
      <c r="A7" s="1" t="s">
        <v>5</v>
      </c>
      <c r="B7" s="1" t="s">
        <v>6</v>
      </c>
      <c r="C7" s="2">
        <v>36.25</v>
      </c>
      <c r="D7" s="2">
        <v>1556.89220548716</v>
      </c>
      <c r="E7" s="2">
        <v>3135.7939461015699</v>
      </c>
    </row>
    <row r="8" spans="1:5" x14ac:dyDescent="0.25">
      <c r="A8" s="1" t="s">
        <v>5</v>
      </c>
      <c r="B8" s="1" t="s">
        <v>6</v>
      </c>
      <c r="C8" s="2">
        <v>61.82</v>
      </c>
      <c r="D8" s="2">
        <v>17974.584210000001</v>
      </c>
      <c r="E8" s="2">
        <v>26259.724896443298</v>
      </c>
    </row>
    <row r="9" spans="1:5" x14ac:dyDescent="0.25">
      <c r="A9" s="1" t="s">
        <v>5</v>
      </c>
      <c r="B9" s="1" t="s">
        <v>6</v>
      </c>
      <c r="C9" s="2">
        <v>25.72</v>
      </c>
      <c r="D9" s="2">
        <v>3488</v>
      </c>
      <c r="E9" s="2">
        <v>5400.0357000000004</v>
      </c>
    </row>
    <row r="10" spans="1:5" x14ac:dyDescent="0.25">
      <c r="A10" s="1" t="s">
        <v>5</v>
      </c>
      <c r="B10" s="1" t="s">
        <v>6</v>
      </c>
      <c r="C10" s="2">
        <v>53.54</v>
      </c>
      <c r="D10" s="2">
        <v>16245.124659999999</v>
      </c>
      <c r="E10" s="2">
        <v>24218.127503994001</v>
      </c>
    </row>
    <row r="11" spans="1:5" x14ac:dyDescent="0.25">
      <c r="A11" s="1" t="s">
        <v>5</v>
      </c>
      <c r="B11" s="1" t="s">
        <v>6</v>
      </c>
      <c r="C11" s="2">
        <v>47.89</v>
      </c>
      <c r="D11" s="2">
        <v>8814.3248679999997</v>
      </c>
      <c r="E11" s="2">
        <v>13343.2080594608</v>
      </c>
    </row>
    <row r="12" spans="1:5" x14ac:dyDescent="0.25">
      <c r="A12" s="1" t="s">
        <v>5</v>
      </c>
      <c r="B12" s="1" t="s">
        <v>6</v>
      </c>
      <c r="C12" s="2">
        <v>37.03</v>
      </c>
      <c r="D12" s="2">
        <v>721.60910174266996</v>
      </c>
      <c r="E12" s="2">
        <v>1548.3398045111901</v>
      </c>
    </row>
    <row r="13" spans="1:5" x14ac:dyDescent="0.25">
      <c r="A13"/>
      <c r="B13"/>
      <c r="C13" s="3">
        <f>AVERAGE(C2:C12)</f>
        <v>32.021818181818183</v>
      </c>
      <c r="D13" s="3">
        <f>AVERAGE(D2:D12)</f>
        <v>5890.951165253824</v>
      </c>
      <c r="E13" s="3">
        <f>AVERAGE(E2:E12)</f>
        <v>9102.4707599748235</v>
      </c>
    </row>
    <row r="14" spans="1:5" x14ac:dyDescent="0.25">
      <c r="A14"/>
      <c r="B14"/>
      <c r="C14" s="3">
        <f>STDEV(C2:C12)</f>
        <v>16.606033131474724</v>
      </c>
      <c r="D14" s="3">
        <f>STDEV(D2:D12)</f>
        <v>6222.5817314346959</v>
      </c>
      <c r="E14" s="3">
        <f>STDEV(E2:E12)</f>
        <v>8979.4442751419392</v>
      </c>
    </row>
    <row r="15" spans="1:5" x14ac:dyDescent="0.25">
      <c r="A15" s="1" t="s">
        <v>5</v>
      </c>
      <c r="B15" s="1" t="s">
        <v>7</v>
      </c>
      <c r="C15" s="2">
        <v>7.84</v>
      </c>
      <c r="D15" s="2">
        <v>540.83776979376501</v>
      </c>
      <c r="E15" s="2">
        <v>1140.17911605278</v>
      </c>
    </row>
    <row r="16" spans="1:5" x14ac:dyDescent="0.25">
      <c r="A16" s="1" t="s">
        <v>5</v>
      </c>
      <c r="B16" s="1" t="s">
        <v>7</v>
      </c>
      <c r="C16" s="2">
        <v>23.2</v>
      </c>
      <c r="D16" s="2">
        <v>363.70224443224799</v>
      </c>
      <c r="E16" s="2">
        <v>993.27514873029702</v>
      </c>
    </row>
    <row r="17" spans="1:5" x14ac:dyDescent="0.25">
      <c r="A17" s="1" t="s">
        <v>5</v>
      </c>
      <c r="B17" s="1" t="s">
        <v>7</v>
      </c>
      <c r="C17" s="2">
        <v>13.33</v>
      </c>
      <c r="D17" s="2">
        <v>262.02358035002902</v>
      </c>
      <c r="E17" s="2">
        <v>598.10146320137198</v>
      </c>
    </row>
    <row r="18" spans="1:5" x14ac:dyDescent="0.25">
      <c r="A18" s="1" t="s">
        <v>5</v>
      </c>
      <c r="B18" s="1" t="s">
        <v>7</v>
      </c>
      <c r="C18" s="2">
        <v>20.78</v>
      </c>
      <c r="D18" s="2">
        <v>757.21882102911604</v>
      </c>
      <c r="E18" s="2">
        <v>1541.5029308323799</v>
      </c>
    </row>
    <row r="19" spans="1:5" x14ac:dyDescent="0.25">
      <c r="A19" s="1" t="s">
        <v>5</v>
      </c>
      <c r="B19" s="1" t="s">
        <v>7</v>
      </c>
      <c r="C19" s="2">
        <v>26.56</v>
      </c>
      <c r="D19" s="2">
        <v>880.10057881117598</v>
      </c>
      <c r="E19" s="2">
        <v>2205.3732203462901</v>
      </c>
    </row>
    <row r="20" spans="1:5" x14ac:dyDescent="0.25">
      <c r="A20" s="1" t="s">
        <v>5</v>
      </c>
      <c r="B20" s="1" t="s">
        <v>7</v>
      </c>
      <c r="C20" s="2">
        <v>13.6</v>
      </c>
      <c r="D20" s="2">
        <v>6044.5337793750004</v>
      </c>
      <c r="E20" s="2">
        <v>28191.585503082999</v>
      </c>
    </row>
    <row r="21" spans="1:5" x14ac:dyDescent="0.25">
      <c r="A21" s="1" t="s">
        <v>5</v>
      </c>
      <c r="B21" s="1" t="s">
        <v>7</v>
      </c>
      <c r="C21" s="2">
        <v>17.760000000000002</v>
      </c>
      <c r="D21" s="2">
        <v>1584.2623000000001</v>
      </c>
      <c r="E21" s="2">
        <v>3814.3829999999998</v>
      </c>
    </row>
    <row r="22" spans="1:5" x14ac:dyDescent="0.25">
      <c r="A22" s="1" t="s">
        <v>5</v>
      </c>
      <c r="B22" s="1" t="s">
        <v>7</v>
      </c>
      <c r="C22" s="2">
        <v>34.97</v>
      </c>
      <c r="D22" s="2">
        <v>3215</v>
      </c>
      <c r="E22" s="2">
        <v>5000.1016</v>
      </c>
    </row>
    <row r="23" spans="1:5" x14ac:dyDescent="0.25">
      <c r="A23" s="1" t="s">
        <v>5</v>
      </c>
      <c r="B23" s="1" t="s">
        <v>7</v>
      </c>
      <c r="C23" s="2">
        <v>14.62</v>
      </c>
      <c r="D23" s="2">
        <v>1625.7152272221199</v>
      </c>
      <c r="E23" s="2">
        <v>3546.1683090193401</v>
      </c>
    </row>
    <row r="24" spans="1:5" x14ac:dyDescent="0.25">
      <c r="A24" s="1" t="s">
        <v>5</v>
      </c>
      <c r="B24" s="1" t="s">
        <v>7</v>
      </c>
      <c r="C24" s="2">
        <v>18.63</v>
      </c>
      <c r="D24" s="2">
        <v>501.94485543454499</v>
      </c>
      <c r="E24" s="2">
        <v>1095.4663337811301</v>
      </c>
    </row>
    <row r="25" spans="1:5" x14ac:dyDescent="0.25">
      <c r="A25"/>
      <c r="B25"/>
      <c r="C25" s="3">
        <f>AVERAGE(C15:C24)</f>
        <v>19.129000000000001</v>
      </c>
      <c r="D25" s="3">
        <f>AVERAGE(D15:D24)</f>
        <v>1577.5339156447999</v>
      </c>
      <c r="E25" s="3">
        <f>AVERAGE(E15:E24)</f>
        <v>4812.6136625046593</v>
      </c>
    </row>
    <row r="26" spans="1:5" x14ac:dyDescent="0.25">
      <c r="A26"/>
      <c r="B26"/>
      <c r="C26" s="3">
        <f>STDEV(C15:C24)</f>
        <v>7.7427377443497107</v>
      </c>
      <c r="D26" s="3">
        <f>STDEV(D15:D24)</f>
        <v>1802.2413600006871</v>
      </c>
      <c r="E26" s="3">
        <f>STDEV(E15:E24)</f>
        <v>8342.4157972147514</v>
      </c>
    </row>
    <row r="27" spans="1:5" x14ac:dyDescent="0.25">
      <c r="A27" s="1" t="s">
        <v>8</v>
      </c>
      <c r="B27" s="1" t="s">
        <v>6</v>
      </c>
      <c r="C27" s="2">
        <v>1.2915843800957101</v>
      </c>
      <c r="D27" s="2">
        <v>8.4156300000000003E-3</v>
      </c>
      <c r="E27" s="2">
        <v>3.6424946299999998</v>
      </c>
    </row>
    <row r="28" spans="1:5" x14ac:dyDescent="0.25">
      <c r="A28" s="1" t="s">
        <v>8</v>
      </c>
      <c r="B28" s="1" t="s">
        <v>6</v>
      </c>
      <c r="C28" s="2">
        <v>1.2484455919255899</v>
      </c>
      <c r="D28" s="2">
        <v>1.2641599999999999E-2</v>
      </c>
      <c r="E28" s="2">
        <v>1.0636196</v>
      </c>
    </row>
    <row r="29" spans="1:5" x14ac:dyDescent="0.25">
      <c r="A29" s="1" t="s">
        <v>8</v>
      </c>
      <c r="B29" s="1" t="s">
        <v>6</v>
      </c>
      <c r="C29" s="2">
        <v>0.18008381810848001</v>
      </c>
      <c r="D29" s="2">
        <v>1.2200000000000001E-2</v>
      </c>
      <c r="E29" s="2">
        <v>5</v>
      </c>
    </row>
    <row r="30" spans="1:5" x14ac:dyDescent="0.25">
      <c r="A30" s="1" t="s">
        <v>8</v>
      </c>
      <c r="B30" s="1" t="s">
        <v>6</v>
      </c>
      <c r="C30" s="2">
        <v>2.57704093109965</v>
      </c>
      <c r="D30" s="2">
        <v>1.2200000000000001E-2</v>
      </c>
      <c r="E30" s="2">
        <v>4.9376284999999998</v>
      </c>
    </row>
    <row r="31" spans="1:5" x14ac:dyDescent="0.25">
      <c r="A31" s="1" t="s">
        <v>8</v>
      </c>
      <c r="B31" s="1" t="s">
        <v>6</v>
      </c>
      <c r="C31" s="2">
        <v>2.87</v>
      </c>
      <c r="D31" s="2">
        <v>1.66351515740336</v>
      </c>
      <c r="E31" s="2">
        <v>67.975558876655995</v>
      </c>
    </row>
    <row r="32" spans="1:5" x14ac:dyDescent="0.25">
      <c r="A32" s="1" t="s">
        <v>8</v>
      </c>
      <c r="B32" s="1" t="s">
        <v>6</v>
      </c>
      <c r="C32" s="2">
        <v>2.2799999999999998</v>
      </c>
      <c r="D32" s="2">
        <v>1.5</v>
      </c>
      <c r="E32" s="2">
        <v>120.345257036891</v>
      </c>
    </row>
    <row r="33" spans="1:5" x14ac:dyDescent="0.25">
      <c r="A33" s="1" t="s">
        <v>8</v>
      </c>
      <c r="B33" s="1" t="s">
        <v>6</v>
      </c>
      <c r="C33" s="2">
        <v>2.75</v>
      </c>
      <c r="D33" s="2">
        <v>0.87</v>
      </c>
      <c r="E33" s="2">
        <v>209.92904750917199</v>
      </c>
    </row>
    <row r="34" spans="1:5" x14ac:dyDescent="0.25">
      <c r="A34" s="1" t="s">
        <v>8</v>
      </c>
      <c r="B34" s="1" t="s">
        <v>6</v>
      </c>
      <c r="C34" s="2">
        <v>2.77</v>
      </c>
      <c r="D34" s="2">
        <v>5.7000000000000002E-3</v>
      </c>
      <c r="E34" s="2">
        <v>36.419277232019098</v>
      </c>
    </row>
    <row r="35" spans="1:5" x14ac:dyDescent="0.25">
      <c r="A35" s="1" t="s">
        <v>8</v>
      </c>
      <c r="B35" s="1" t="s">
        <v>6</v>
      </c>
      <c r="C35" s="2">
        <v>3.3857807900455401</v>
      </c>
      <c r="D35" s="2">
        <v>0</v>
      </c>
      <c r="E35" s="2">
        <v>44.6968257675166</v>
      </c>
    </row>
    <row r="36" spans="1:5" x14ac:dyDescent="0.25">
      <c r="A36" s="1" t="s">
        <v>8</v>
      </c>
      <c r="B36" s="1" t="s">
        <v>6</v>
      </c>
      <c r="C36" s="2">
        <v>6.1423685779091004</v>
      </c>
      <c r="D36" s="2">
        <v>0.65362923110230997</v>
      </c>
      <c r="E36" s="2">
        <v>61.204279218038003</v>
      </c>
    </row>
    <row r="37" spans="1:5" x14ac:dyDescent="0.25">
      <c r="A37" s="1" t="s">
        <v>8</v>
      </c>
      <c r="B37" s="1" t="s">
        <v>6</v>
      </c>
      <c r="C37" s="2">
        <v>2.1244494914475598</v>
      </c>
      <c r="D37" s="2">
        <v>0.12860834302005</v>
      </c>
      <c r="E37" s="2">
        <v>111.358991000705</v>
      </c>
    </row>
    <row r="38" spans="1:5" x14ac:dyDescent="0.25">
      <c r="A38" s="1" t="s">
        <v>8</v>
      </c>
      <c r="B38" s="1" t="s">
        <v>6</v>
      </c>
      <c r="C38" s="2">
        <v>1.64372830981383</v>
      </c>
      <c r="D38" s="2">
        <v>1.2311042641240599</v>
      </c>
      <c r="E38" s="2">
        <v>52.469752973438503</v>
      </c>
    </row>
    <row r="39" spans="1:5" x14ac:dyDescent="0.25">
      <c r="A39" s="1" t="s">
        <v>8</v>
      </c>
      <c r="B39" s="1" t="s">
        <v>6</v>
      </c>
      <c r="C39" s="2">
        <v>1.6417497750271699</v>
      </c>
      <c r="D39" s="2">
        <v>0.205105039964668</v>
      </c>
      <c r="E39" s="2">
        <v>9.8881727591002502</v>
      </c>
    </row>
    <row r="40" spans="1:5" x14ac:dyDescent="0.25">
      <c r="A40"/>
      <c r="B40"/>
      <c r="C40" s="3">
        <f>AVERAGE(C27:C39)</f>
        <v>2.3773255127286634</v>
      </c>
      <c r="D40" s="3">
        <f>AVERAGE(D27:D39)</f>
        <v>0.48485532812418836</v>
      </c>
      <c r="E40" s="3">
        <f>AVERAGE(E27:E39)</f>
        <v>56.071608084887423</v>
      </c>
    </row>
    <row r="41" spans="1:5" x14ac:dyDescent="0.25">
      <c r="A41"/>
      <c r="B41"/>
      <c r="C41" s="3">
        <f>STDEV(C27:C39)</f>
        <v>1.4201512554718345</v>
      </c>
      <c r="D41" s="3">
        <f>STDEV(D27:D39)</f>
        <v>0.62716954022704974</v>
      </c>
      <c r="E41" s="3">
        <f>STDEV(E27:E39)</f>
        <v>61.023986593888594</v>
      </c>
    </row>
    <row r="42" spans="1:5" x14ac:dyDescent="0.25">
      <c r="A42" s="1" t="s">
        <v>8</v>
      </c>
      <c r="B42" s="1" t="s">
        <v>7</v>
      </c>
      <c r="C42" s="2">
        <v>1.2345949056388199</v>
      </c>
      <c r="D42" s="2">
        <v>0.36399999999999999</v>
      </c>
      <c r="E42" s="2">
        <v>69.962389000000002</v>
      </c>
    </row>
    <row r="43" spans="1:5" x14ac:dyDescent="0.25">
      <c r="A43" s="1" t="s">
        <v>8</v>
      </c>
      <c r="B43" s="1" t="s">
        <v>7</v>
      </c>
      <c r="C43" s="2">
        <v>0.12620805095823801</v>
      </c>
      <c r="D43" s="2">
        <v>0.13844999999999999</v>
      </c>
      <c r="E43" s="2">
        <v>31.735401800000002</v>
      </c>
    </row>
    <row r="44" spans="1:5" x14ac:dyDescent="0.25">
      <c r="A44" s="1" t="s">
        <v>8</v>
      </c>
      <c r="B44" s="1" t="s">
        <v>7</v>
      </c>
      <c r="C44" s="2">
        <v>2.3229471961665502</v>
      </c>
      <c r="D44" s="2">
        <v>0.75449999999999995</v>
      </c>
      <c r="E44" s="2">
        <v>89.350499999999997</v>
      </c>
    </row>
    <row r="45" spans="1:5" x14ac:dyDescent="0.25">
      <c r="A45" s="1" t="s">
        <v>8</v>
      </c>
      <c r="B45" s="1" t="s">
        <v>7</v>
      </c>
      <c r="C45" s="2">
        <v>1.86686338186226</v>
      </c>
      <c r="D45" s="2">
        <v>0.51200000000000001</v>
      </c>
      <c r="E45" s="2">
        <v>74.158659999999998</v>
      </c>
    </row>
    <row r="46" spans="1:5" x14ac:dyDescent="0.25">
      <c r="A46" s="1" t="s">
        <v>8</v>
      </c>
      <c r="B46" s="1" t="s">
        <v>7</v>
      </c>
      <c r="C46" s="2">
        <v>0.68</v>
      </c>
      <c r="D46" s="2">
        <v>0.48</v>
      </c>
      <c r="E46" s="2">
        <v>17.767846191740102</v>
      </c>
    </row>
    <row r="47" spans="1:5" x14ac:dyDescent="0.25">
      <c r="A47" s="1" t="s">
        <v>8</v>
      </c>
      <c r="B47" s="1" t="s">
        <v>7</v>
      </c>
      <c r="C47" s="2">
        <v>0.49</v>
      </c>
      <c r="D47" s="2">
        <v>1.7465190581528699E-2</v>
      </c>
      <c r="E47" s="2">
        <v>2.9515620306636201</v>
      </c>
    </row>
    <row r="48" spans="1:5" x14ac:dyDescent="0.25">
      <c r="A48" s="1" t="s">
        <v>8</v>
      </c>
      <c r="B48" s="1" t="s">
        <v>7</v>
      </c>
      <c r="C48" s="2">
        <v>2.2000000000000002</v>
      </c>
      <c r="D48" s="2">
        <v>0.35</v>
      </c>
      <c r="E48" s="2">
        <v>28.475999999999999</v>
      </c>
    </row>
    <row r="49" spans="1:5" x14ac:dyDescent="0.25">
      <c r="A49" s="1" t="s">
        <v>8</v>
      </c>
      <c r="B49" s="1" t="s">
        <v>7</v>
      </c>
      <c r="C49" s="2">
        <v>1.2939749409547301</v>
      </c>
      <c r="D49" s="2">
        <v>0.15796691700989399</v>
      </c>
      <c r="E49" s="2">
        <v>42.584961910332702</v>
      </c>
    </row>
    <row r="50" spans="1:5" x14ac:dyDescent="0.25">
      <c r="A50" s="1" t="s">
        <v>8</v>
      </c>
      <c r="B50" s="1" t="s">
        <v>7</v>
      </c>
      <c r="C50" s="2">
        <v>0.93905427374589501</v>
      </c>
      <c r="D50" s="2">
        <v>0.64267827639899999</v>
      </c>
      <c r="E50" s="2">
        <v>26.1916144346342</v>
      </c>
    </row>
    <row r="51" spans="1:5" x14ac:dyDescent="0.25">
      <c r="A51" s="1" t="s">
        <v>8</v>
      </c>
      <c r="B51" s="1" t="s">
        <v>7</v>
      </c>
      <c r="C51" s="2">
        <v>1.60567008185065</v>
      </c>
      <c r="D51" s="2">
        <v>4.6803065779255797E-2</v>
      </c>
      <c r="E51" s="2">
        <v>9.3644981688925792</v>
      </c>
    </row>
    <row r="52" spans="1:5" x14ac:dyDescent="0.25">
      <c r="A52" s="1" t="s">
        <v>8</v>
      </c>
      <c r="B52" s="1" t="s">
        <v>7</v>
      </c>
      <c r="C52" s="2">
        <v>0.64147334704348102</v>
      </c>
      <c r="D52" s="2">
        <v>3.3138437676736902E-2</v>
      </c>
      <c r="E52" s="2">
        <v>8.5400976357513301</v>
      </c>
    </row>
    <row r="53" spans="1:5" x14ac:dyDescent="0.25">
      <c r="A53" s="1" t="s">
        <v>8</v>
      </c>
      <c r="B53" s="1" t="s">
        <v>7</v>
      </c>
      <c r="C53" s="2">
        <v>5.8434079244585604</v>
      </c>
      <c r="D53" s="2">
        <v>1.4267885929736299E-2</v>
      </c>
      <c r="E53" s="2">
        <v>11.521276814055</v>
      </c>
    </row>
    <row r="54" spans="1:5" x14ac:dyDescent="0.25">
      <c r="A54" s="1" t="s">
        <v>8</v>
      </c>
      <c r="B54" s="1" t="s">
        <v>7</v>
      </c>
      <c r="C54" s="2">
        <v>1.1399999999999999</v>
      </c>
      <c r="D54" s="2">
        <v>7.5828523789501001E-2</v>
      </c>
      <c r="E54" s="2">
        <v>8.9201006853364007</v>
      </c>
    </row>
    <row r="55" spans="1:5" x14ac:dyDescent="0.25">
      <c r="A55" s="1" t="s">
        <v>8</v>
      </c>
      <c r="B55" s="1" t="s">
        <v>7</v>
      </c>
      <c r="C55" s="2">
        <v>1.3051235850012399</v>
      </c>
      <c r="D55" s="2">
        <v>0.1288315905977</v>
      </c>
      <c r="E55" s="2">
        <v>74.756354115001997</v>
      </c>
    </row>
    <row r="56" spans="1:5" x14ac:dyDescent="0.25">
      <c r="C56" s="4">
        <f>AVERAGE(C42:C55)</f>
        <v>1.5492369776914592</v>
      </c>
      <c r="D56" s="4">
        <f>AVERAGE(D42:D55)</f>
        <v>0.26542356341166806</v>
      </c>
      <c r="E56" s="4">
        <f>AVERAGE(E42:E55)</f>
        <v>35.448661627600572</v>
      </c>
    </row>
    <row r="57" spans="1:5" x14ac:dyDescent="0.25">
      <c r="C57" s="4">
        <f>STDEV(C42:C55)</f>
        <v>1.3883095675773514</v>
      </c>
      <c r="D57" s="4">
        <f>STDEV(D42:D55)</f>
        <v>0.25020254047036261</v>
      </c>
      <c r="E57" s="4">
        <f>STDEV(E42:E55)</f>
        <v>29.598078990069929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7965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revision>5</cp:revision>
  <dcterms:created xsi:type="dcterms:W3CDTF">2016-09-06T16:25:33Z</dcterms:created>
  <dcterms:modified xsi:type="dcterms:W3CDTF">2016-09-13T18:28:44Z</dcterms:modified>
  <dc:language>en-US</dc:language>
</cp:coreProperties>
</file>