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pc\Desktop\Excel\Projects\Excel_Project_Data_Analytics\Data Science Salary Analysis\"/>
    </mc:Choice>
  </mc:AlternateContent>
  <xr:revisionPtr revIDLastSave="0" documentId="13_ncr:1_{F91022C5-FC0A-4EC4-8C0C-3900AD53697F}" xr6:coauthVersionLast="47" xr6:coauthVersionMax="47" xr10:uidLastSave="{00000000-0000-0000-0000-000000000000}"/>
  <bookViews>
    <workbookView xWindow="28680" yWindow="-120" windowWidth="29040" windowHeight="15840" xr2:uid="{A6E98989-40E3-4BF9-B5AC-004ECFFC508F}"/>
  </bookViews>
  <sheets>
    <sheet name="Skill_Job_Analysis" sheetId="8"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341" r:id="rId5"/>
    <pivotCache cacheId="344" r:id="rId6"/>
    <pivotCache cacheId="377" r:id="rId7"/>
    <pivotCache cacheId="380"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cda9df6-4953-46e4-80eb-8a0a8fae4b16" name="data_jobs_salary" connection="Query - data_jobs_salary1"/>
          <x15:modelTable id="data_jobs_skills_d7603ace-0e24-42bd-963a-300f940a6f8e"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0" l="1" a="1"/>
  <c r="E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83817F-833A-481C-B2A8-117A824BB89B}" name="Query - data_jobs_salary1" description="Connection to the 'data_jobs_salary' query in the workbook." type="100" refreshedVersion="8" minRefreshableVersion="5">
    <extLst>
      <ext xmlns:x15="http://schemas.microsoft.com/office/spreadsheetml/2010/11/main" uri="{DE250136-89BD-433C-8126-D09CA5730AF9}">
        <x15:connection id="31fd7127-267f-4dc2-9ad0-f2db0ec093f5"/>
      </ext>
    </extLst>
  </connection>
  <connection id="2" xr16:uid="{B197BE07-E98B-4C48-BB84-5B0BEE7F6606}" name="Query - data_jobs_skills" description="Connection to the 'data_jobs_skills' query in the workbook." type="100" refreshedVersion="8" minRefreshableVersion="5">
    <extLst>
      <ext xmlns:x15="http://schemas.microsoft.com/office/spreadsheetml/2010/11/main" uri="{DE250136-89BD-433C-8126-D09CA5730AF9}">
        <x15:connection id="5b1bf413-0fb1-44e8-a87e-e114998ac4da"/>
      </ext>
    </extLst>
  </connection>
  <connection id="3" xr16:uid="{12A6F057-CE3D-4628-89CD-72F2C11075E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<sst xmlns="http://schemas.openxmlformats.org/spreadsheetml/2006/main" count="56" uniqueCount="28">
  <si>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</si>
  <si>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</si>
  <si>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</si>
  <si>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</si>
  <si>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</si>
  <si>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</si>
  <si>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</si>
  <si>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</si>
  <si>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</si>
  <si>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</si>
  <si>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</si>
  <si>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</si>
  <si>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SAS</t>
  </si>
  <si>
    <t>Excel</t>
  </si>
  <si>
    <t>R</t>
  </si>
  <si>
    <t>Tableau</t>
  </si>
  <si>
    <t>Python</t>
  </si>
  <si>
    <t>SQL</t>
  </si>
  <si>
    <t>Skills Per Job</t>
  </si>
  <si>
    <t>Median Salary</t>
  </si>
  <si>
    <t>Median Salary US</t>
  </si>
  <si>
    <t>Median Salary Non-US</t>
  </si>
  <si>
    <t>Median Salary - Skills</t>
  </si>
  <si>
    <t>Skill Likelihood</t>
  </si>
  <si>
    <t>AWS</t>
  </si>
  <si>
    <t>Spark</t>
  </si>
  <si>
    <t>Azure</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</si>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</sst>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Salary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A727-4791-A179-1E0B2D21C42F}"/>
            </c:ext>
          </c:extLst>
        </c:ser>
        <c:dLbls>
          <c:showLegendKey val="0"/>
          <c:showVal val="0"/>
          <c:showCatName val="0"/>
          <c:showSerName val="0"/>
          <c:showPercent val="0"/>
          <c:showBubbleSize val="0"/>
        </c:dLbls>
        <c:gapWidth val="182"/>
        <c:axId val="1017202399"/>
        <c:axId val="1017201919"/>
      </c:barChart>
      <c:catAx>
        <c:axId val="101720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01919"/>
        <c:crosses val="autoZero"/>
        <c:auto val="1"/>
        <c:lblAlgn val="ctr"/>
        <c:lblOffset val="100"/>
        <c:noMultiLvlLbl val="0"/>
      </c:catAx>
      <c:valAx>
        <c:axId val="10172019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20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9ACBBCF1-EE3F-43C1-9CC7-68F544863F4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F15-4296-AB92-AC013473865A}"/>
                </c:ext>
              </c:extLst>
            </c:dLbl>
            <c:dLbl>
              <c:idx val="1"/>
              <c:layout>
                <c:manualLayout>
                  <c:x val="-8.3333333333333329E-2"/>
                  <c:y val="-5.2126200274348521E-2"/>
                </c:manualLayout>
              </c:layout>
              <c:tx>
                <c:rich>
                  <a:bodyPr/>
                  <a:lstStyle/>
                  <a:p>
                    <a:fld id="{67248C89-7A1C-479F-BDED-AD20983B65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F15-4296-AB92-AC013473865A}"/>
                </c:ext>
              </c:extLst>
            </c:dLbl>
            <c:dLbl>
              <c:idx val="2"/>
              <c:layout>
                <c:manualLayout>
                  <c:x val="6.2893081761005998E-3"/>
                  <c:y val="-4.1152263374485493E-2"/>
                </c:manualLayout>
              </c:layout>
              <c:tx>
                <c:rich>
                  <a:bodyPr/>
                  <a:lstStyle/>
                  <a:p>
                    <a:fld id="{FA9E3E93-86DA-42DF-9845-978550EC92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F15-4296-AB92-AC013473865A}"/>
                </c:ext>
              </c:extLst>
            </c:dLbl>
            <c:dLbl>
              <c:idx val="3"/>
              <c:layout>
                <c:manualLayout>
                  <c:x val="-0.12106918238993716"/>
                  <c:y val="-4.9382716049382713E-2"/>
                </c:manualLayout>
              </c:layout>
              <c:tx>
                <c:rich>
                  <a:bodyPr/>
                  <a:lstStyle/>
                  <a:p>
                    <a:fld id="{3A790D7A-2FF4-4D25-8A6E-F493978005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F15-4296-AB92-AC013473865A}"/>
                </c:ext>
              </c:extLst>
            </c:dLbl>
            <c:dLbl>
              <c:idx val="4"/>
              <c:layout>
                <c:manualLayout>
                  <c:x val="7.8616352201256717E-3"/>
                  <c:y val="4.663923182441701E-2"/>
                </c:manualLayout>
              </c:layout>
              <c:tx>
                <c:rich>
                  <a:bodyPr/>
                  <a:lstStyle/>
                  <a:p>
                    <a:fld id="{30E650E5-3F6C-419D-9D9C-E750AD14ECF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F15-4296-AB92-AC013473865A}"/>
                </c:ext>
              </c:extLst>
            </c:dLbl>
            <c:dLbl>
              <c:idx val="5"/>
              <c:layout>
                <c:manualLayout>
                  <c:x val="-2.6729559748427674E-2"/>
                  <c:y val="-8.5048010973936994E-2"/>
                </c:manualLayout>
              </c:layout>
              <c:tx>
                <c:rich>
                  <a:bodyPr/>
                  <a:lstStyle/>
                  <a:p>
                    <a:fld id="{C8BE2DA9-BC1A-4546-B529-A0F0008E55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F15-4296-AB92-AC013473865A}"/>
                </c:ext>
              </c:extLst>
            </c:dLbl>
            <c:dLbl>
              <c:idx val="6"/>
              <c:layout>
                <c:manualLayout>
                  <c:x val="4.7169811320754143E-3"/>
                  <c:y val="4.663923182441701E-2"/>
                </c:manualLayout>
              </c:layout>
              <c:tx>
                <c:rich>
                  <a:bodyPr/>
                  <a:lstStyle/>
                  <a:p>
                    <a:fld id="{7995EDAC-3E62-4FFC-BACA-DD4ECFC7BC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F15-4296-AB92-AC013473865A}"/>
                </c:ext>
              </c:extLst>
            </c:dLbl>
            <c:dLbl>
              <c:idx val="7"/>
              <c:layout>
                <c:manualLayout>
                  <c:x val="-0.18396226415094338"/>
                  <c:y val="-5.4869684499314376E-3"/>
                </c:manualLayout>
              </c:layout>
              <c:tx>
                <c:rich>
                  <a:bodyPr/>
                  <a:lstStyle/>
                  <a:p>
                    <a:fld id="{F20483C8-A37E-4BE1-8E59-A07D8C6E37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F15-4296-AB92-AC013473865A}"/>
                </c:ext>
              </c:extLst>
            </c:dLbl>
            <c:dLbl>
              <c:idx val="8"/>
              <c:layout>
                <c:manualLayout>
                  <c:x val="-4.4025157232704289E-2"/>
                  <c:y val="7.9561042524005393E-2"/>
                </c:manualLayout>
              </c:layout>
              <c:tx>
                <c:rich>
                  <a:bodyPr/>
                  <a:lstStyle/>
                  <a:p>
                    <a:fld id="{6D793813-09B4-4712-A809-4953CE9CB6E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F15-4296-AB92-AC013473865A}"/>
                </c:ext>
              </c:extLst>
            </c:dLbl>
            <c:dLbl>
              <c:idx val="9"/>
              <c:layout>
                <c:manualLayout>
                  <c:x val="-0.13207547169811321"/>
                  <c:y val="-6.8587105624142761E-2"/>
                </c:manualLayout>
              </c:layout>
              <c:tx>
                <c:rich>
                  <a:bodyPr/>
                  <a:lstStyle/>
                  <a:p>
                    <a:fld id="{C3F8F354-2D6D-43E3-8596-0E30CB925D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F15-4296-AB92-AC01347386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5F15-4296-AB92-AC013473865A}"/>
            </c:ext>
          </c:extLst>
        </c:ser>
        <c:dLbls>
          <c:showLegendKey val="0"/>
          <c:showVal val="0"/>
          <c:showCatName val="0"/>
          <c:showSerName val="0"/>
          <c:showPercent val="0"/>
          <c:showBubbleSize val="0"/>
        </c:dLbls>
        <c:axId val="1118066639"/>
        <c:axId val="1118064239"/>
      </c:scatterChart>
      <c:valAx>
        <c:axId val="11180666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64239"/>
        <c:crosses val="autoZero"/>
        <c:crossBetween val="midCat"/>
      </c:valAx>
      <c:valAx>
        <c:axId val="11180642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666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Science Salary Analysis.xlsx]Skill_Salary_Analysis!PivotTable7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B3C5-4405-ADD8-401C75196179}"/>
            </c:ext>
          </c:extLst>
        </c:ser>
        <c:dLbls>
          <c:showLegendKey val="0"/>
          <c:showVal val="0"/>
          <c:showCatName val="0"/>
          <c:showSerName val="0"/>
          <c:showPercent val="0"/>
          <c:showBubbleSize val="0"/>
        </c:dLbls>
        <c:gapWidth val="219"/>
        <c:axId val="1513405807"/>
        <c:axId val="15134072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B3C5-4405-ADD8-401C75196179}"/>
            </c:ext>
          </c:extLst>
        </c:ser>
        <c:dLbls>
          <c:showLegendKey val="0"/>
          <c:showVal val="0"/>
          <c:showCatName val="0"/>
          <c:showSerName val="0"/>
          <c:showPercent val="0"/>
          <c:showBubbleSize val="0"/>
        </c:dLbls>
        <c:marker val="1"/>
        <c:smooth val="0"/>
        <c:axId val="1111089983"/>
        <c:axId val="1111089023"/>
      </c:lineChart>
      <c:catAx>
        <c:axId val="151340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407247"/>
        <c:crosses val="autoZero"/>
        <c:auto val="1"/>
        <c:lblAlgn val="ctr"/>
        <c:lblOffset val="100"/>
        <c:noMultiLvlLbl val="0"/>
      </c:catAx>
      <c:valAx>
        <c:axId val="1513407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405807"/>
        <c:crosses val="autoZero"/>
        <c:crossBetween val="between"/>
      </c:valAx>
      <c:valAx>
        <c:axId val="111108902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089983"/>
        <c:crosses val="max"/>
        <c:crossBetween val="between"/>
      </c:valAx>
      <c:catAx>
        <c:axId val="1111089983"/>
        <c:scaling>
          <c:orientation val="minMax"/>
        </c:scaling>
        <c:delete val="1"/>
        <c:axPos val="b"/>
        <c:numFmt formatCode="General" sourceLinked="1"/>
        <c:majorTickMark val="out"/>
        <c:minorTickMark val="none"/>
        <c:tickLblPos val="nextTo"/>
        <c:crossAx val="1111089023"/>
        <c:crosses val="autoZero"/>
        <c:auto val="1"/>
        <c:lblAlgn val="ctr"/>
        <c:lblOffset val="100"/>
        <c:noMultiLvlLbl val="0"/>
      </c:catAx>
      <c:spPr>
        <a:noFill/>
        <a:ln>
          <a:noFill/>
        </a:ln>
        <a:effectLst/>
      </c:spPr>
    </c:plotArea>
    <c:legend>
      <c:legendPos val="r"/>
      <c:layout>
        <c:manualLayout>
          <c:xMode val="edge"/>
          <c:yMode val="edge"/>
          <c:x val="0.73555762816439885"/>
          <c:y val="2.7430258220374971E-4"/>
          <c:w val="0.19945665349567471"/>
          <c:h val="0.1547311625834568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85725</xdr:colOff>
      <xdr:row>0</xdr:row>
      <xdr:rowOff>57149</xdr:rowOff>
    </xdr:from>
    <xdr:to>
      <xdr:col>9</xdr:col>
      <xdr:colOff>542925</xdr:colOff>
      <xdr:row>16</xdr:row>
      <xdr:rowOff>123824</xdr:rowOff>
    </xdr:to>
    <xdr:graphicFrame macro="">
      <xdr:nvGraphicFramePr>
        <xdr:cNvPr id="2" name="Chart 1">
          <a:extLst>
            <a:ext uri="{FF2B5EF4-FFF2-40B4-BE49-F238E27FC236}">
              <a16:creationId xmlns:a16="http://schemas.microsoft.com/office/drawing/2014/main" id="{921626F9-1D25-C0D0-5CD3-F55C5C17E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38100</xdr:colOff>
      <xdr:row>0</xdr:row>
      <xdr:rowOff>85725</xdr:rowOff>
    </xdr:from>
    <xdr:to>
      <xdr:col>13</xdr:col>
      <xdr:colOff>38100</xdr:colOff>
      <xdr:row>14</xdr:row>
      <xdr:rowOff>85725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5309FD2A-C89E-217A-4CF6-81EBC400DF9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181850" y="85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114300</xdr:colOff>
      <xdr:row>0</xdr:row>
      <xdr:rowOff>95250</xdr:rowOff>
    </xdr:from>
    <xdr:to>
      <xdr:col>16</xdr:col>
      <xdr:colOff>114300</xdr:colOff>
      <xdr:row>14</xdr:row>
      <xdr:rowOff>95250</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12857605-5A8D-7AF4-EBD1-26FAF4DB291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086850" y="95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352425</xdr:colOff>
      <xdr:row>0</xdr:row>
      <xdr:rowOff>95250</xdr:rowOff>
    </xdr:from>
    <xdr:to>
      <xdr:col>16</xdr:col>
      <xdr:colOff>266700</xdr:colOff>
      <xdr:row>24</xdr:row>
      <xdr:rowOff>152400</xdr:rowOff>
    </xdr:to>
    <xdr:graphicFrame macro="">
      <xdr:nvGraphicFramePr>
        <xdr:cNvPr id="2" name="Chart 1">
          <a:extLst>
            <a:ext uri="{FF2B5EF4-FFF2-40B4-BE49-F238E27FC236}">
              <a16:creationId xmlns:a16="http://schemas.microsoft.com/office/drawing/2014/main" id="{24D5B473-0FDE-EB9D-E430-000FA6F3E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438150</xdr:colOff>
      <xdr:row>1</xdr:row>
      <xdr:rowOff>161925</xdr:rowOff>
    </xdr:from>
    <xdr:to>
      <xdr:col>19</xdr:col>
      <xdr:colOff>438150</xdr:colOff>
      <xdr:row>15</xdr:row>
      <xdr:rowOff>161925</xdr:rowOff>
    </xdr:to>
    <mc:AlternateContent xmlns:mc="http://schemas.openxmlformats.org/markup-compatibility/2006">
      <mc:Choice xmlns:a14="http://schemas.microsoft.com/office/drawing/2010/main" Requires="a14">
        <xdr:graphicFrame macro="">
          <xdr:nvGraphicFramePr>
            <xdr:cNvPr id="5" name="job_country 3">
              <a:extLst>
                <a:ext uri="{FF2B5EF4-FFF2-40B4-BE49-F238E27FC236}">
                  <a16:creationId xmlns:a16="http://schemas.microsoft.com/office/drawing/2014/main" id="{3A0B7C99-C3CB-4940-A13E-FE1BB15834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2020550" y="3524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457200</xdr:colOff>
      <xdr:row>0</xdr:row>
      <xdr:rowOff>19050</xdr:rowOff>
    </xdr:from>
    <xdr:to>
      <xdr:col>7</xdr:col>
      <xdr:colOff>457200</xdr:colOff>
      <xdr:row>14</xdr:row>
      <xdr:rowOff>19050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784E568-D2FE-C00E-2158-B5482646781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524500" y="190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314325</xdr:colOff>
      <xdr:row>0</xdr:row>
      <xdr:rowOff>104775</xdr:rowOff>
    </xdr:from>
    <xdr:to>
      <xdr:col>16</xdr:col>
      <xdr:colOff>314325</xdr:colOff>
      <xdr:row>14</xdr:row>
      <xdr:rowOff>104775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4D2B7BA7-3DB0-45DC-955D-F2535D115E2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401300" y="104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381000</xdr:colOff>
      <xdr:row>0</xdr:row>
      <xdr:rowOff>104775</xdr:rowOff>
    </xdr:from>
    <xdr:to>
      <xdr:col>19</xdr:col>
      <xdr:colOff>381000</xdr:colOff>
      <xdr:row>14</xdr:row>
      <xdr:rowOff>104775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879F2934-FEAF-4782-A355-27B61798CAA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296775" y="104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142874</xdr:colOff>
      <xdr:row>0</xdr:row>
      <xdr:rowOff>9525</xdr:rowOff>
    </xdr:from>
    <xdr:to>
      <xdr:col>13</xdr:col>
      <xdr:colOff>247650</xdr:colOff>
      <xdr:row>18</xdr:row>
      <xdr:rowOff>171450</xdr:rowOff>
    </xdr:to>
    <xdr:graphicFrame macro="">
      <xdr:nvGraphicFramePr>
        <xdr:cNvPr id="4" name="Chart 3">
          <a:extLst>
            <a:ext uri="{FF2B5EF4-FFF2-40B4-BE49-F238E27FC236}">
              <a16:creationId xmlns:a16="http://schemas.microsoft.com/office/drawing/2014/main" id="{1EBA0472-2CD6-AAE0-7CEA-381674DA9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9.673557638889" createdVersion="8" refreshedVersion="8" minRefreshableVersion="3" recordCount="0" supportSubquery="1" supportAdvancedDrill="1" xr:uid="{227F48DB-005E-41EE-9761-1B7C886A5FC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9.673557986112" createdVersion="8" refreshedVersion="8" minRefreshableVersion="3" recordCount="0" supportSubquery="1" supportAdvancedDrill="1" xr:uid="{C139064D-ABF4-46A2-8FB6-B4B3F771DA2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9.675325925928" createdVersion="8" refreshedVersion="8" minRefreshableVersion="3" recordCount="0" supportSubquery="1" supportAdvancedDrill="1" xr:uid="{DA4ED64E-2FCF-4990-8F17-2D2B6E12627F}">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1"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9.67532638889" createdVersion="8" refreshedVersion="8" minRefreshableVersion="3" recordCount="0" supportSubquery="1" supportAdvancedDrill="1" xr:uid="{8FDA342A-6A1A-4412-9293-B345957C114D}">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0" level="32767"/>
    <cacheField name="[Measures].[Skill Likelihood]" caption="Skill Likelihood" numFmtId="0" hierarchy="31" level="32767"/>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7.66132835648" createdVersion="3" refreshedVersion="8" minRefreshableVersion="3" recordCount="0" supportSubquery="1" supportAdvancedDrill="1" xr:uid="{5A650B6C-7474-4015-8E6B-8661A015C27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8711999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tavera24" refreshedDate="45727.661331597221" createdVersion="3" refreshedVersion="8" minRefreshableVersion="3" recordCount="0" supportSubquery="1" supportAdvancedDrill="1" xr:uid="{2C6185EA-D88A-4C68-BBA7-F410838A0BFF}">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147300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918C9B-8B2F-4A9D-AD57-0E41B5EBA8D7}" name="PivotTable2" cacheId="377" applyNumberFormats="0" applyBorderFormats="0" applyFontFormats="0" applyPatternFormats="0" applyAlignmentFormats="0" applyWidthHeightFormats="1" dataCaption="Values" tag="06a2d67f-6a03-4a8f-9f49-230f8e023a83" updatedVersion="8" minRefreshableVersion="3" useAutoFormatting="1" itemPrintTitles="1" createdVersion="8"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BD6D91-3DF7-4AA7-B3F7-05B59915F687}" name="PivotTable5" cacheId="344" applyNumberFormats="0" applyBorderFormats="0" applyFontFormats="0" applyPatternFormats="0" applyAlignmentFormats="0" applyWidthHeightFormats="1" dataCaption="Values" tag="e20278f8-1fa3-4a62-a11a-0f0e8aaa85df"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C216DD-280E-457E-8E35-9A8B7F5686B9}" name="PivotTable6" cacheId="341" applyNumberFormats="0" applyBorderFormats="0" applyFontFormats="0" applyPatternFormats="0" applyAlignmentFormats="0" applyWidthHeightFormats="1" dataCaption="Values" tag="f26a8d10-c055-4e33-ac4a-55e2044b778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3DD619-57E7-4EC1-89ED-2B2949628BA2}" name="PivotTable7" cacheId="380" applyNumberFormats="0" applyBorderFormats="0" applyFontFormats="0" applyPatternFormats="0" applyAlignmentFormats="0" applyWidthHeightFormats="1" dataCaption="Values" tag="f528414f-7dad-4824-b850-9e5dbc4f9fcd"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E458A37-6CCB-438D-9736-96BC57F09D7D}" sourceName="[data_jobs_salary].[job_title_short]">
  <pivotTables>
    <pivotTable tabId="8" name="PivotTable2"/>
    <pivotTable tabId="12" name="PivotTable7"/>
  </pivotTables>
  <data>
    <olap pivotCacheId="121473003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D9E3849-A6FF-4362-A33D-5BF0DC847F33}" sourceName="[data_jobs_salary].[job_country]">
  <pivotTables>
    <pivotTable tabId="11" name="PivotTable6"/>
    <pivotTable tabId="10" name="PivotTable5"/>
    <pivotTable tabId="12" name="PivotTable7"/>
    <pivotTable tabId="8" name="PivotTable2"/>
  </pivotTables>
  <data>
    <olap pivotCacheId="198711999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0477E3BD-654B-47EC-B750-4FD8E273BA58}" cache="Slicer_job_title_short" caption="Job Title" level="1" rowHeight="257175"/>
  <slicer name="job_country" xr10:uid="{8A606E09-79ED-499B-93FA-7CA64AA545DD}" cache="Slicer_job_country1" caption="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B84AF1EB-41EF-4C1A-A863-48D2E8A8C9CE}" cache="Slicer_job_country1"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7F98212-9294-4075-8BD1-FCEA0F830923}"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0161939-A466-4878-8C82-6251DBFAC485}" cache="Slicer_job_title_short" caption="Job Title" startItem="2" level="1" rowHeight="257175"/>
  <slicer name="job_country 2" xr10:uid="{BE9B5898-4E05-4404-AB6A-46D7A9BB2486}" cache="Slicer_job_country1" caption="Country" startItem="98"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D1893-627A-48A3-B3C5-CDF1E7019585}">
  <dimension ref="A1:B12"/>
  <sheetViews>
    <sheetView tabSelected="1" workbookViewId="0">
      <selection activeCell="T24" sqref="T24"/>
    </sheetView>
  </sheetViews>
  <sheetFormatPr defaultRowHeight="15" x14ac:dyDescent="0.25"/>
  <cols>
    <col min="1" max="1" width="13.42578125" bestFit="1" customWidth="1"/>
    <col min="2" max="3" width="14.85546875" bestFit="1" customWidth="1"/>
  </cols>
  <sheetData>
    <row r="1" spans="1:2" x14ac:dyDescent="0.25">
      <c r="A1" s="1" t="s">
        <v>10</v>
      </c>
      <c r="B1" t="s">
        <v>23</v>
      </c>
    </row>
    <row r="2" spans="1:2" x14ac:dyDescent="0.25">
      <c r="A2" s="2" t="s">
        <v>27</v>
      </c>
      <c r="B2" s="5">
        <v>0.11713393731635652</v>
      </c>
    </row>
    <row r="3" spans="1:2" x14ac:dyDescent="0.25">
      <c r="A3" s="2" t="s">
        <v>26</v>
      </c>
      <c r="B3" s="5">
        <v>0.14569049951028404</v>
      </c>
    </row>
    <row r="4" spans="1:2" x14ac:dyDescent="0.25">
      <c r="A4" s="2" t="s">
        <v>12</v>
      </c>
      <c r="B4" s="5">
        <v>0.14709843290891284</v>
      </c>
    </row>
    <row r="5" spans="1:2" x14ac:dyDescent="0.25">
      <c r="A5" s="2" t="s">
        <v>25</v>
      </c>
      <c r="B5" s="5">
        <v>0.16191234084231146</v>
      </c>
    </row>
    <row r="6" spans="1:2" x14ac:dyDescent="0.25">
      <c r="A6" s="2" t="s">
        <v>13</v>
      </c>
      <c r="B6" s="5">
        <v>0.19160137120470128</v>
      </c>
    </row>
    <row r="7" spans="1:2" x14ac:dyDescent="0.25">
      <c r="A7" s="2" t="s">
        <v>24</v>
      </c>
      <c r="B7" s="5">
        <v>0.20947600391772772</v>
      </c>
    </row>
    <row r="8" spans="1:2" x14ac:dyDescent="0.25">
      <c r="A8" s="2" t="s">
        <v>14</v>
      </c>
      <c r="B8" s="5">
        <v>0.21207761998041136</v>
      </c>
    </row>
    <row r="9" spans="1:2" x14ac:dyDescent="0.25">
      <c r="A9" s="2" t="s">
        <v>15</v>
      </c>
      <c r="B9" s="5">
        <v>0.21556684622918706</v>
      </c>
    </row>
    <row r="10" spans="1:2" x14ac:dyDescent="0.25">
      <c r="A10" s="2" t="s">
        <v>16</v>
      </c>
      <c r="B10" s="5">
        <v>0.54141160626836438</v>
      </c>
    </row>
    <row r="11" spans="1:2" x14ac:dyDescent="0.25">
      <c r="A11" s="2" t="s">
        <v>17</v>
      </c>
      <c r="B11" s="5">
        <v>0.56623408423114596</v>
      </c>
    </row>
    <row r="12" spans="1:2" x14ac:dyDescent="0.25">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A6DC6-74F8-4881-AEF3-4B6BF6F3C671}">
  <dimension ref="A1:G12"/>
  <sheetViews>
    <sheetView workbookViewId="0">
      <selection activeCell="B26" sqref="B26"/>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10</v>
      </c>
      <c r="B1" t="s">
        <v>19</v>
      </c>
      <c r="C1" t="s">
        <v>18</v>
      </c>
      <c r="E1" t="str" cm="1">
        <f t="array" ref="E1:G12">A1:C12</f>
        <v>Row Labels</v>
      </c>
      <c r="F1" t="str">
        <v>Median Salary</v>
      </c>
      <c r="G1" t="str">
        <v>Skills Per Job</v>
      </c>
    </row>
    <row r="2" spans="1:7" x14ac:dyDescent="0.25">
      <c r="A2" s="2" t="s">
        <v>8</v>
      </c>
      <c r="B2" s="4">
        <v>85000</v>
      </c>
      <c r="C2" s="3">
        <v>3.2997002997002998</v>
      </c>
      <c r="E2" t="str">
        <v>Business Analyst</v>
      </c>
      <c r="F2">
        <v>85000</v>
      </c>
      <c r="G2">
        <v>3.2997002997002998</v>
      </c>
    </row>
    <row r="3" spans="1:7" x14ac:dyDescent="0.25">
      <c r="A3" s="2" t="s">
        <v>9</v>
      </c>
      <c r="B3" s="4">
        <v>90000</v>
      </c>
      <c r="C3" s="3">
        <v>4.8023255813953485</v>
      </c>
      <c r="E3" t="str">
        <v>Cloud Engineer</v>
      </c>
      <c r="F3">
        <v>90000</v>
      </c>
      <c r="G3">
        <v>4.8023255813953485</v>
      </c>
    </row>
    <row r="4" spans="1:7" x14ac:dyDescent="0.25">
      <c r="A4" s="2" t="s">
        <v>6</v>
      </c>
      <c r="B4" s="4">
        <v>90000</v>
      </c>
      <c r="C4" s="3">
        <v>3.600978555069748</v>
      </c>
      <c r="E4" t="str">
        <v>Data Analyst</v>
      </c>
      <c r="F4">
        <v>90000</v>
      </c>
      <c r="G4">
        <v>3.600978555069748</v>
      </c>
    </row>
    <row r="5" spans="1:7" x14ac:dyDescent="0.25">
      <c r="A5" s="2" t="s">
        <v>1</v>
      </c>
      <c r="B5" s="4">
        <v>125000</v>
      </c>
      <c r="C5" s="3">
        <v>6.961963732861566</v>
      </c>
      <c r="E5" t="str">
        <v>Data Engineer</v>
      </c>
      <c r="F5">
        <v>125000</v>
      </c>
      <c r="G5">
        <v>6.961963732861566</v>
      </c>
    </row>
    <row r="6" spans="1:7" x14ac:dyDescent="0.25">
      <c r="A6" s="2" t="s">
        <v>4</v>
      </c>
      <c r="B6" s="4">
        <v>127500</v>
      </c>
      <c r="C6" s="3">
        <v>4.9271336080047083</v>
      </c>
      <c r="E6" t="str">
        <v>Data Scientist</v>
      </c>
      <c r="F6">
        <v>127500</v>
      </c>
      <c r="G6">
        <v>4.9271336080047083</v>
      </c>
    </row>
    <row r="7" spans="1:7" x14ac:dyDescent="0.25">
      <c r="A7" s="2" t="s">
        <v>3</v>
      </c>
      <c r="B7" s="4">
        <v>107550</v>
      </c>
      <c r="C7" s="3">
        <v>5.2834138486312403</v>
      </c>
      <c r="E7" t="str">
        <v>Machine Learning Engineer</v>
      </c>
      <c r="F7">
        <v>107550</v>
      </c>
      <c r="G7">
        <v>5.2834138486312403</v>
      </c>
    </row>
    <row r="8" spans="1:7" x14ac:dyDescent="0.25">
      <c r="A8" s="2" t="s">
        <v>2</v>
      </c>
      <c r="B8" s="4">
        <v>111175</v>
      </c>
      <c r="C8" s="3">
        <v>4.3544474393531001</v>
      </c>
      <c r="E8" t="str">
        <v>Senior Data Analyst</v>
      </c>
      <c r="F8">
        <v>111175</v>
      </c>
      <c r="G8">
        <v>4.3544474393531001</v>
      </c>
    </row>
    <row r="9" spans="1:7" x14ac:dyDescent="0.25">
      <c r="A9" s="2" t="s">
        <v>5</v>
      </c>
      <c r="B9" s="4">
        <v>147500</v>
      </c>
      <c r="C9" s="3">
        <v>8.1405163853028792</v>
      </c>
      <c r="E9" t="str">
        <v>Senior Data Engineer</v>
      </c>
      <c r="F9">
        <v>147500</v>
      </c>
      <c r="G9">
        <v>8.1405163853028792</v>
      </c>
    </row>
    <row r="10" spans="1:7" x14ac:dyDescent="0.25">
      <c r="A10" s="2" t="s">
        <v>0</v>
      </c>
      <c r="B10" s="4">
        <v>155000</v>
      </c>
      <c r="C10" s="3">
        <v>5.2608262817322053</v>
      </c>
      <c r="E10" t="str">
        <v>Senior Data Scientist</v>
      </c>
      <c r="F10">
        <v>155000</v>
      </c>
      <c r="G10">
        <v>5.2608262817322053</v>
      </c>
    </row>
    <row r="11" spans="1:7" x14ac:dyDescent="0.25">
      <c r="A11" s="2" t="s">
        <v>7</v>
      </c>
      <c r="B11" s="4">
        <v>99150</v>
      </c>
      <c r="C11" s="3">
        <v>5.5445026178010473</v>
      </c>
      <c r="E11" t="str">
        <v>Software Engineer</v>
      </c>
      <c r="F11">
        <v>99150</v>
      </c>
      <c r="G11">
        <v>5.5445026178010473</v>
      </c>
    </row>
    <row r="12" spans="1:7" x14ac:dyDescent="0.25">
      <c r="A12" s="2" t="s">
        <v>11</v>
      </c>
      <c r="B12" s="4">
        <v>115000</v>
      </c>
      <c r="C12" s="3">
        <v>5.1196743388834474</v>
      </c>
      <c r="E12" t="str">
        <v>Grand Total</v>
      </c>
      <c r="F12">
        <v>115000</v>
      </c>
      <c r="G12">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25BD-AF0A-4AA7-89ED-48590B5657BD}">
  <dimension ref="A1:D12"/>
  <sheetViews>
    <sheetView workbookViewId="0">
      <selection activeCell="L16" sqref="L16"/>
    </sheetView>
  </sheetViews>
  <sheetFormatPr defaultRowHeight="15" x14ac:dyDescent="0.25"/>
  <cols>
    <col min="1" max="1" width="25" bestFit="1" customWidth="1"/>
    <col min="2" max="2" width="16.42578125" bestFit="1" customWidth="1"/>
    <col min="3" max="3" width="21" bestFit="1" customWidth="1"/>
    <col min="4" max="4" width="13.5703125" bestFit="1" customWidth="1"/>
  </cols>
  <sheetData>
    <row r="1" spans="1:4" x14ac:dyDescent="0.25">
      <c r="A1" s="1" t="s">
        <v>10</v>
      </c>
      <c r="B1" t="s">
        <v>20</v>
      </c>
      <c r="C1" t="s">
        <v>21</v>
      </c>
      <c r="D1" t="s">
        <v>19</v>
      </c>
    </row>
    <row r="2" spans="1:4" x14ac:dyDescent="0.25">
      <c r="A2" s="2" t="s">
        <v>8</v>
      </c>
      <c r="B2" s="4">
        <v>90000</v>
      </c>
      <c r="C2" s="4">
        <v>75000</v>
      </c>
      <c r="D2" s="4">
        <v>85000</v>
      </c>
    </row>
    <row r="3" spans="1:4" x14ac:dyDescent="0.25">
      <c r="A3" s="2" t="s">
        <v>9</v>
      </c>
      <c r="B3" s="4">
        <v>115000</v>
      </c>
      <c r="C3" s="4">
        <v>89100</v>
      </c>
      <c r="D3" s="4">
        <v>90000</v>
      </c>
    </row>
    <row r="4" spans="1:4" x14ac:dyDescent="0.25">
      <c r="A4" s="2" t="s">
        <v>6</v>
      </c>
      <c r="B4" s="4">
        <v>90000</v>
      </c>
      <c r="C4" s="4">
        <v>90000</v>
      </c>
      <c r="D4" s="4">
        <v>90000</v>
      </c>
    </row>
    <row r="5" spans="1:4" x14ac:dyDescent="0.25">
      <c r="A5" s="2" t="s">
        <v>1</v>
      </c>
      <c r="B5" s="4">
        <v>125000</v>
      </c>
      <c r="C5" s="4">
        <v>123500</v>
      </c>
      <c r="D5" s="4">
        <v>125000</v>
      </c>
    </row>
    <row r="6" spans="1:4" x14ac:dyDescent="0.25">
      <c r="A6" s="2" t="s">
        <v>4</v>
      </c>
      <c r="B6" s="4">
        <v>130000</v>
      </c>
      <c r="C6" s="4">
        <v>119550</v>
      </c>
      <c r="D6" s="4">
        <v>127500</v>
      </c>
    </row>
    <row r="7" spans="1:4" x14ac:dyDescent="0.25">
      <c r="A7" s="2" t="s">
        <v>3</v>
      </c>
      <c r="B7" s="4">
        <v>150000</v>
      </c>
      <c r="C7" s="4">
        <v>101029</v>
      </c>
      <c r="D7" s="4">
        <v>107550</v>
      </c>
    </row>
    <row r="8" spans="1:4" x14ac:dyDescent="0.25">
      <c r="A8" s="2" t="s">
        <v>2</v>
      </c>
      <c r="B8" s="4">
        <v>110000</v>
      </c>
      <c r="C8" s="4">
        <v>111175</v>
      </c>
      <c r="D8" s="4">
        <v>111175</v>
      </c>
    </row>
    <row r="9" spans="1:4" x14ac:dyDescent="0.25">
      <c r="A9" s="2" t="s">
        <v>5</v>
      </c>
      <c r="B9" s="4">
        <v>150000</v>
      </c>
      <c r="C9" s="4">
        <v>147500</v>
      </c>
      <c r="D9" s="4">
        <v>147500</v>
      </c>
    </row>
    <row r="10" spans="1:4" x14ac:dyDescent="0.25">
      <c r="A10" s="2" t="s">
        <v>0</v>
      </c>
      <c r="B10" s="4">
        <v>155000</v>
      </c>
      <c r="C10" s="4">
        <v>155000</v>
      </c>
      <c r="D10" s="4">
        <v>155000</v>
      </c>
    </row>
    <row r="11" spans="1:4" x14ac:dyDescent="0.25">
      <c r="A11" s="2" t="s">
        <v>7</v>
      </c>
      <c r="B11" s="4">
        <v>125000</v>
      </c>
      <c r="C11" s="4">
        <v>89100</v>
      </c>
      <c r="D11" s="4">
        <v>99150</v>
      </c>
    </row>
    <row r="12" spans="1:4" x14ac:dyDescent="0.25">
      <c r="A12" s="2" t="s">
        <v>11</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9E157-5E8A-4778-8A02-66D4B77B52F2}">
  <dimension ref="A1:C12"/>
  <sheetViews>
    <sheetView workbookViewId="0">
      <selection activeCell="T23" sqref="T23"/>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22</v>
      </c>
      <c r="C1" t="s">
        <v>23</v>
      </c>
    </row>
    <row r="2" spans="1:3" x14ac:dyDescent="0.25">
      <c r="A2" s="2" t="s">
        <v>25</v>
      </c>
      <c r="B2" s="4">
        <v>140000</v>
      </c>
      <c r="C2" s="5">
        <v>0.16191234084231146</v>
      </c>
    </row>
    <row r="3" spans="1:3" x14ac:dyDescent="0.25">
      <c r="A3" s="2" t="s">
        <v>24</v>
      </c>
      <c r="B3" s="4">
        <v>135000</v>
      </c>
      <c r="C3" s="5">
        <v>0.20947600391772772</v>
      </c>
    </row>
    <row r="4" spans="1:3" x14ac:dyDescent="0.25">
      <c r="A4" s="2" t="s">
        <v>27</v>
      </c>
      <c r="B4" s="4">
        <v>134241</v>
      </c>
      <c r="C4" s="5">
        <v>0.11713393731635652</v>
      </c>
    </row>
    <row r="5" spans="1:3" x14ac:dyDescent="0.25">
      <c r="A5" s="2" t="s">
        <v>26</v>
      </c>
      <c r="B5" s="4">
        <v>125000</v>
      </c>
      <c r="C5" s="5">
        <v>0.14569049951028404</v>
      </c>
    </row>
    <row r="6" spans="1:3" x14ac:dyDescent="0.25">
      <c r="A6" s="2" t="s">
        <v>16</v>
      </c>
      <c r="B6" s="4">
        <v>125000</v>
      </c>
      <c r="C6" s="5">
        <v>0.54141160626836438</v>
      </c>
    </row>
    <row r="7" spans="1:3" x14ac:dyDescent="0.25">
      <c r="A7" s="2" t="s">
        <v>17</v>
      </c>
      <c r="B7" s="4">
        <v>120000</v>
      </c>
      <c r="C7" s="5">
        <v>0.56623408423114596</v>
      </c>
    </row>
    <row r="8" spans="1:3" x14ac:dyDescent="0.25">
      <c r="A8" s="2" t="s">
        <v>14</v>
      </c>
      <c r="B8" s="4">
        <v>119550</v>
      </c>
      <c r="C8" s="5">
        <v>0.21207761998041136</v>
      </c>
    </row>
    <row r="9" spans="1:3" x14ac:dyDescent="0.25">
      <c r="A9" s="2" t="s">
        <v>15</v>
      </c>
      <c r="B9" s="4">
        <v>111175</v>
      </c>
      <c r="C9" s="5">
        <v>0.21556684622918706</v>
      </c>
    </row>
    <row r="10" spans="1:3" x14ac:dyDescent="0.25">
      <c r="A10" s="2" t="s">
        <v>12</v>
      </c>
      <c r="B10" s="4">
        <v>110000</v>
      </c>
      <c r="C10" s="5">
        <v>0.14709843290891284</v>
      </c>
    </row>
    <row r="11" spans="1:3" x14ac:dyDescent="0.25">
      <c r="A11" s="2" t="s">
        <v>13</v>
      </c>
      <c r="B11" s="4">
        <v>92500</v>
      </c>
      <c r="C11" s="5">
        <v>0.19160137120470128</v>
      </c>
    </row>
    <row r="12" spans="1:3" x14ac:dyDescent="0.25">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
</file>

<file path=customXml/item8.xml>��
</file>

<file path=customXml/item9.xml>��
</file>

<file path=customXml/item10.xml>��
</file>

<file path=customXml/item11.xml>��
</file>

<file path=customXml/item12.xml>��
</file>

<file path=customXml/item13.xml>��
</file>

<file path=customXml/item14.xml><?xml version="1.0" encoding="utf-8"?>
<ct:contentTypeSchema xmlns:ct="http://schemas.microsoft.com/office/2006/metadata/contentType" xmlns:ma="http://schemas.microsoft.com/office/2006/metadata/properties/metaAttributes" ct:_="" ma:_="" ma:contentTypeName="Document" ma:contentTypeID="0x0101005FAD38705EFE724E87477EA6A4614486" ma:contentTypeVersion="6" ma:contentTypeDescription="Create a new document." ma:contentTypeScope="" ma:versionID="3f64a439622a8cea1c074c87641e07ad">
  <xsd:schema xmlns:xsd="http://www.w3.org/2001/XMLSchema" xmlns:xs="http://www.w3.org/2001/XMLSchema" xmlns:p="http://schemas.microsoft.com/office/2006/metadata/properties" xmlns:ns3="d05382ba-82e2-4226-9573-e585874acba1" targetNamespace="http://schemas.microsoft.com/office/2006/metadata/properties" ma:root="true" ma:fieldsID="0b097d74cda21cbb47a943a046bdfe83" ns3:_="">
    <xsd:import namespace="d05382ba-82e2-4226-9573-e585874acba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5382ba-82e2-4226-9573-e585874acb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0D87552-783B-47D8-BD5B-AB870893E0B7}">
  <ds:schemaRefs>
    <ds:schemaRef ds:uri="http://schemas.microsoft.com/DataMashup"/>
  </ds:schemaRefs>
</ds:datastoreItem>
</file>

<file path=customXml/itemProps2.xml><?xml version="1.0" encoding="utf-8"?>
<ds:datastoreItem xmlns:ds="http://schemas.openxmlformats.org/officeDocument/2006/customXml" ds:itemID="{3C210DEE-E4BC-417F-A995-C10873D7F95E}">
  <ds:schemaRefs/>
</ds:datastoreItem>
</file>

<file path=customXml/itemProps3.xml><?xml version="1.0" encoding="utf-8"?>
<ds:datastoreItem xmlns:ds="http://schemas.openxmlformats.org/officeDocument/2006/customXml" ds:itemID="{C620704D-6E87-4698-A95D-469AE42516DD}">
  <ds:schemaRefs>
    <ds:schemaRef ds:uri="http://purl.org/dc/dcmityp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d05382ba-82e2-4226-9573-e585874acba1"/>
    <ds:schemaRef ds:uri="http://www.w3.org/XML/1998/namespace"/>
  </ds:schemaRefs>
</ds:datastoreItem>
</file>

<file path=customXml/itemProps4.xml><?xml version="1.0" encoding="utf-8"?>
<ds:datastoreItem xmlns:ds="http://schemas.openxmlformats.org/officeDocument/2006/customXml" ds:itemID="{7C677565-D34C-43A1-94F2-6DB3A7B05FAE}">
  <ds:schemaRefs/>
</ds:datastoreItem>
</file>

<file path=customXml/itemProps5.xml><?xml version="1.0" encoding="utf-8"?>
<ds:datastoreItem xmlns:ds="http://schemas.openxmlformats.org/officeDocument/2006/customXml" ds:itemID="{1250D705-CDB7-44B0-9923-E064B826DB0A}">
  <ds:schemaRefs/>
</ds:datastoreItem>
</file>

<file path=customXml/itemProps6.xml><?xml version="1.0" encoding="utf-8"?>
<ds:datastoreItem xmlns:ds="http://schemas.openxmlformats.org/officeDocument/2006/customXml" ds:itemID="{80D0376A-3B90-4B9A-99E3-3297E8A5B54A}">
  <ds:schemaRefs>
    <ds:schemaRef ds:uri="http://schemas.microsoft.com/sharepoint/v3/contenttype/forms"/>
  </ds:schemaRefs>
</ds:datastoreItem>
</file>

<file path=customXml/itemProps7.xml><?xml version="1.0" encoding="utf-8"?>
<ds:datastoreItem xmlns:ds="http://schemas.openxmlformats.org/officeDocument/2006/customXml" ds:itemID="{5CECF5FA-BE2F-48E7-A542-4DED1B5E2194}">
  <ds:schemaRefs/>
</ds:datastoreItem>
</file>

<file path=customXml/itemProps8.xml><?xml version="1.0" encoding="utf-8"?>
<ds:datastoreItem xmlns:ds="http://schemas.openxmlformats.org/officeDocument/2006/customXml" ds:itemID="{5D8209C0-C5F1-4195-AA82-3053E20107DF}">
  <ds:schemaRefs/>
</ds:datastoreItem>
</file>

<file path=customXml/itemProps9.xml><?xml version="1.0" encoding="utf-8"?>
<ds:datastoreItem xmlns:ds="http://schemas.openxmlformats.org/officeDocument/2006/customXml" ds:itemID="{F319C478-8F02-42DD-BDC1-A276DDD87F39}">
  <ds:schemaRefs/>
</ds:datastoreItem>
</file>

<file path=customXml/itemProps10.xml><?xml version="1.0" encoding="utf-8"?>
<ds:datastoreItem xmlns:ds="http://schemas.openxmlformats.org/officeDocument/2006/customXml" ds:itemID="{F36FE87A-A17A-4FA7-8F3F-B52ADAC86FAC}">
  <ds:schemaRefs/>
</ds:datastoreItem>
</file>

<file path=customXml/itemProps11.xml><?xml version="1.0" encoding="utf-8"?>
<ds:datastoreItem xmlns:ds="http://schemas.openxmlformats.org/officeDocument/2006/customXml" ds:itemID="{A36EB6AE-F4E4-4485-978B-6CA0A66C5BF4}">
  <ds:schemaRefs/>
</ds:datastoreItem>
</file>

<file path=customXml/itemProps12.xml><?xml version="1.0" encoding="utf-8"?>
<ds:datastoreItem xmlns:ds="http://schemas.openxmlformats.org/officeDocument/2006/customXml" ds:itemID="{41F55573-2789-46CD-90AA-0C885D575B07}">
  <ds:schemaRefs/>
</ds:datastoreItem>
</file>

<file path=customXml/itemProps13.xml><?xml version="1.0" encoding="utf-8"?>
<ds:datastoreItem xmlns:ds="http://schemas.openxmlformats.org/officeDocument/2006/customXml" ds:itemID="{43F7A710-0DFE-4EB7-9BE1-3048BF452C9B}">
  <ds:schemaRefs/>
</ds:datastoreItem>
</file>

<file path=customXml/itemProps14.xml><?xml version="1.0" encoding="utf-8"?>
<ds:datastoreItem xmlns:ds="http://schemas.openxmlformats.org/officeDocument/2006/customXml" ds:itemID="{CBF55F8C-70B0-4B38-B85C-D5E5E3EAF6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5382ba-82e2-4226-9573-e585874acb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5.xml><?xml version="1.0" encoding="utf-8"?>
<ds:datastoreItem xmlns:ds="http://schemas.openxmlformats.org/officeDocument/2006/customXml" ds:itemID="{96B3050A-7851-4B5B-884E-99DD64A92C59}">
  <ds:schemaRefs/>
</ds:datastoreItem>
</file>

<file path=customXml/itemProps16.xml><?xml version="1.0" encoding="utf-8"?>
<ds:datastoreItem xmlns:ds="http://schemas.openxmlformats.org/officeDocument/2006/customXml" ds:itemID="{38A660C8-4E78-40B1-977E-1035B0CD9261}">
  <ds:schemaRefs/>
</ds:datastoreItem>
</file>

<file path=customXml/itemProps17.xml><?xml version="1.0" encoding="utf-8"?>
<ds:datastoreItem xmlns:ds="http://schemas.openxmlformats.org/officeDocument/2006/customXml" ds:itemID="{2C13A004-930C-41FE-90BC-2E04888183A2}">
  <ds:schemaRefs/>
</ds:datastoreItem>
</file>

<file path=customXml/itemProps18.xml><?xml version="1.0" encoding="utf-8"?>
<ds:datastoreItem xmlns:ds="http://schemas.openxmlformats.org/officeDocument/2006/customXml" ds:itemID="{2DFD166F-FE16-40B5-95BD-E19F0A78F5F4}">
  <ds:schemaRefs/>
</ds:datastoreItem>
</file>

<file path=customXml/itemProps19.xml><?xml version="1.0" encoding="utf-8"?>
<ds:datastoreItem xmlns:ds="http://schemas.openxmlformats.org/officeDocument/2006/customXml" ds:itemID="{80C5903A-F173-4970-8799-8286ACD9174D}">
  <ds:schemaRefs/>
</ds:datastoreItem>
</file>

<file path=customXml/itemProps20.xml><?xml version="1.0" encoding="utf-8"?>
<ds:datastoreItem xmlns:ds="http://schemas.openxmlformats.org/officeDocument/2006/customXml" ds:itemID="{68AB507D-2F6A-4123-9F0B-0AF34555B27F}">
  <ds:schemaRefs/>
</ds:datastoreItem>
</file>

<file path=customXml/itemProps21.xml><?xml version="1.0" encoding="utf-8"?>
<ds:datastoreItem xmlns:ds="http://schemas.openxmlformats.org/officeDocument/2006/customXml" ds:itemID="{33C526C1-F5AD-49C0-BAF0-6BEC10EB31FE}">
  <ds:schemaRefs/>
</ds:datastoreItem>
</file>

<file path=customXml/itemProps22.xml><?xml version="1.0" encoding="utf-8"?>
<ds:datastoreItem xmlns:ds="http://schemas.openxmlformats.org/officeDocument/2006/customXml" ds:itemID="{3A4F373A-9494-4377-BD24-3CF0FA264608}">
  <ds:schemaRefs/>
</ds:datastoreItem>
</file>

<file path=customXml/itemProps23.xml><?xml version="1.0" encoding="utf-8"?>
<ds:datastoreItem xmlns:ds="http://schemas.openxmlformats.org/officeDocument/2006/customXml" ds:itemID="{10527387-7000-44E8-B56A-366B0DEC9B10}">
  <ds:schemaRefs/>
</ds:datastoreItem>
</file>

<file path=customXml/itemProps24.xml><?xml version="1.0" encoding="utf-8"?>
<ds:datastoreItem xmlns:ds="http://schemas.openxmlformats.org/officeDocument/2006/customXml" ds:itemID="{E5CE3863-8A26-4BC1-8DC0-12B8ED116490}">
  <ds:schemaRefs/>
</ds:datastoreItem>
</file>

<file path=customXml/itemProps25.xml><?xml version="1.0" encoding="utf-8"?>
<ds:datastoreItem xmlns:ds="http://schemas.openxmlformats.org/officeDocument/2006/customXml" ds:itemID="{A5A07695-9034-4A75-9D51-CF137D506CF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Tavera</dc:creator>
  <cp:lastModifiedBy>Eric Tavera</cp:lastModifiedBy>
  <dcterms:created xsi:type="dcterms:W3CDTF">2025-03-10T19:46:10Z</dcterms:created>
  <dcterms:modified xsi:type="dcterms:W3CDTF">2025-03-13T23:30:19Z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0x0101005FAD38705EFE724E87477EA6A4614486</vt:lpwstr>
  </property>
</Properties>
</file>