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0" yWindow="80" windowWidth="23380" windowHeight="1202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5" i="1" l="1"/>
  <c r="O16" i="1"/>
  <c r="O17" i="1"/>
  <c r="O18" i="1"/>
  <c r="O19" i="1"/>
  <c r="O20" i="1"/>
  <c r="O21" i="1"/>
  <c r="O22" i="1"/>
  <c r="O23" i="1"/>
  <c r="O14" i="1"/>
  <c r="O3" i="1"/>
  <c r="O4" i="1"/>
  <c r="O5" i="1"/>
  <c r="O6" i="1"/>
  <c r="O7" i="1"/>
  <c r="O8" i="1"/>
  <c r="O9" i="1"/>
  <c r="O10" i="1"/>
  <c r="O11" i="1"/>
  <c r="O2" i="1"/>
  <c r="C15" i="1"/>
  <c r="C16" i="1"/>
  <c r="C17" i="1"/>
  <c r="C18" i="1"/>
  <c r="C19" i="1"/>
  <c r="C20" i="1"/>
  <c r="C21" i="1"/>
  <c r="C22" i="1"/>
  <c r="C23" i="1"/>
  <c r="C14" i="1"/>
  <c r="C3" i="1"/>
  <c r="C4" i="1"/>
  <c r="C5" i="1"/>
  <c r="C6" i="1"/>
  <c r="C7" i="1"/>
  <c r="C8" i="1"/>
  <c r="C9" i="1"/>
  <c r="C10" i="1"/>
  <c r="C11" i="1"/>
  <c r="C2" i="1"/>
  <c r="Q14" i="1"/>
  <c r="P14" i="1"/>
  <c r="P2" i="1"/>
  <c r="Q2" i="1"/>
  <c r="D2" i="1"/>
  <c r="E14" i="1"/>
  <c r="D14" i="1"/>
  <c r="E2" i="1"/>
</calcChain>
</file>

<file path=xl/sharedStrings.xml><?xml version="1.0" encoding="utf-8"?>
<sst xmlns="http://schemas.openxmlformats.org/spreadsheetml/2006/main" count="23" uniqueCount="11">
  <si>
    <t>X</t>
  </si>
  <si>
    <t>Y</t>
  </si>
  <si>
    <t>Actual X</t>
  </si>
  <si>
    <t>Actual Y</t>
  </si>
  <si>
    <t>Error</t>
  </si>
  <si>
    <t>Sd</t>
  </si>
  <si>
    <t>mean</t>
  </si>
  <si>
    <t>Mean</t>
  </si>
  <si>
    <t>Falling edge</t>
  </si>
  <si>
    <t>Rising edge</t>
  </si>
  <si>
    <t>Tester: Yutian Zheng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</si>
</sst>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.5"/>
      <color theme="1"/>
      <name val="Times New Roman"/>
      <family val="1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abSelected="1" workbookViewId="0">
      <selection activeCell="O14" sqref="O14:O23"/>
    </sheetView>
  </sheetViews>
  <sheetFormatPr baseColWidth="10" defaultColWidth="8.83203125" defaultRowHeight="14" x14ac:dyDescent="0"/>
  <sheetData>
    <row r="1" spans="1:17" ht="15" thickBot="1">
      <c r="A1" t="s">
        <v>0</v>
      </c>
      <c r="B1" t="s">
        <v>2</v>
      </c>
      <c r="C1" t="s">
        <v>4</v>
      </c>
      <c r="D1" t="s">
        <v>5</v>
      </c>
      <c r="E1" t="s">
        <v>6</v>
      </c>
      <c r="F1" s="3" t="s">
        <v>8</v>
      </c>
      <c r="K1" s="3" t="s">
        <v>9</v>
      </c>
      <c r="M1" t="s">
        <v>0</v>
      </c>
      <c r="N1" t="s">
        <v>2</v>
      </c>
      <c r="O1" t="s">
        <v>4</v>
      </c>
      <c r="P1" t="s">
        <v>5</v>
      </c>
      <c r="Q1" t="s">
        <v>6</v>
      </c>
    </row>
    <row r="2" spans="1:17" ht="15" thickBot="1">
      <c r="A2" s="1">
        <v>0.5</v>
      </c>
      <c r="B2" s="1">
        <v>2.2000000000000002</v>
      </c>
      <c r="C2">
        <f>B2-A2</f>
        <v>1.7000000000000002</v>
      </c>
      <c r="D2">
        <f>STDEV(C2:C11)</f>
        <v>4.3132926324715477</v>
      </c>
      <c r="E2">
        <f>AVERAGE(C2:C11)</f>
        <v>-1.796</v>
      </c>
      <c r="M2" s="1">
        <v>-5.49</v>
      </c>
      <c r="N2" s="1">
        <v>-10.199999999999999</v>
      </c>
      <c r="O2">
        <f>N2-M2</f>
        <v>-4.7099999999999991</v>
      </c>
      <c r="P2">
        <f>STDEV(O2:O11)</f>
        <v>0.8420141197021519</v>
      </c>
      <c r="Q2">
        <f>AVERAGE(O2:O11)</f>
        <v>-4.8289999999999988</v>
      </c>
    </row>
    <row r="3" spans="1:17" ht="15" thickBot="1">
      <c r="A3" s="2">
        <v>19.55</v>
      </c>
      <c r="B3" s="2">
        <v>16.8</v>
      </c>
      <c r="C3">
        <f t="shared" ref="C3:C11" si="0">B3-A3</f>
        <v>-2.75</v>
      </c>
      <c r="M3" s="2">
        <v>17.510000000000002</v>
      </c>
      <c r="N3" s="2">
        <v>12.6</v>
      </c>
      <c r="O3">
        <f t="shared" ref="O3:O11" si="1">N3-M3</f>
        <v>-4.9100000000000019</v>
      </c>
    </row>
    <row r="4" spans="1:17" ht="15" thickBot="1">
      <c r="A4" s="2">
        <v>1.51</v>
      </c>
      <c r="B4" s="2">
        <v>2</v>
      </c>
      <c r="C4">
        <f t="shared" si="0"/>
        <v>0.49</v>
      </c>
      <c r="M4" s="2">
        <v>-7.48</v>
      </c>
      <c r="N4" s="2">
        <v>-13.2</v>
      </c>
      <c r="O4">
        <f t="shared" si="1"/>
        <v>-5.7199999999999989</v>
      </c>
    </row>
    <row r="5" spans="1:17" ht="15" thickBot="1">
      <c r="A5" s="2">
        <v>24.51</v>
      </c>
      <c r="B5" s="2">
        <v>29.2</v>
      </c>
      <c r="C5">
        <f t="shared" si="0"/>
        <v>4.6899999999999977</v>
      </c>
      <c r="M5" s="2">
        <v>20.5</v>
      </c>
      <c r="N5" s="2">
        <v>16.5</v>
      </c>
      <c r="O5">
        <f t="shared" si="1"/>
        <v>-4</v>
      </c>
    </row>
    <row r="6" spans="1:17" ht="15" thickBot="1">
      <c r="A6" s="2">
        <v>24.51</v>
      </c>
      <c r="B6" s="2">
        <v>28.6</v>
      </c>
      <c r="C6">
        <f t="shared" si="0"/>
        <v>4.09</v>
      </c>
      <c r="M6" s="2">
        <v>-5.48</v>
      </c>
      <c r="N6" s="2">
        <v>-11.2</v>
      </c>
      <c r="O6">
        <f t="shared" si="1"/>
        <v>-5.7199999999999989</v>
      </c>
    </row>
    <row r="7" spans="1:17" ht="15" thickBot="1">
      <c r="A7" s="2">
        <v>-6.48</v>
      </c>
      <c r="B7" s="2">
        <v>-14.6</v>
      </c>
      <c r="C7">
        <f t="shared" si="0"/>
        <v>-8.1199999999999992</v>
      </c>
      <c r="G7" t="s">
        <v>10</v>
      </c>
      <c r="M7" s="2">
        <v>16.510000000000002</v>
      </c>
      <c r="N7" s="2">
        <v>12.2</v>
      </c>
      <c r="O7">
        <f t="shared" si="1"/>
        <v>-4.3100000000000023</v>
      </c>
    </row>
    <row r="8" spans="1:17" ht="15" thickBot="1">
      <c r="A8" s="2">
        <v>-8.48</v>
      </c>
      <c r="B8" s="2">
        <v>-14.4</v>
      </c>
      <c r="C8">
        <f t="shared" si="0"/>
        <v>-5.92</v>
      </c>
      <c r="M8" s="2">
        <v>21.51</v>
      </c>
      <c r="N8" s="2">
        <v>17.8</v>
      </c>
      <c r="O8">
        <f t="shared" si="1"/>
        <v>-3.7100000000000009</v>
      </c>
    </row>
    <row r="9" spans="1:17" ht="15" thickBot="1">
      <c r="A9" s="2">
        <v>20.53</v>
      </c>
      <c r="B9" s="2">
        <v>16.8</v>
      </c>
      <c r="C9">
        <f t="shared" si="0"/>
        <v>-3.7300000000000004</v>
      </c>
      <c r="M9" s="2">
        <v>18.5</v>
      </c>
      <c r="N9" s="2">
        <v>12.2</v>
      </c>
      <c r="O9">
        <f t="shared" si="1"/>
        <v>-6.3000000000000007</v>
      </c>
    </row>
    <row r="10" spans="1:17" ht="15" thickBot="1">
      <c r="A10" s="2">
        <v>17.510000000000002</v>
      </c>
      <c r="B10" s="2">
        <v>13.2</v>
      </c>
      <c r="C10">
        <f t="shared" si="0"/>
        <v>-4.3100000000000023</v>
      </c>
      <c r="M10" s="2">
        <v>22.51</v>
      </c>
      <c r="N10" s="2">
        <v>18.3</v>
      </c>
      <c r="O10">
        <f t="shared" si="1"/>
        <v>-4.2100000000000009</v>
      </c>
    </row>
    <row r="11" spans="1:17" ht="15" thickBot="1">
      <c r="A11" s="2">
        <v>6.5</v>
      </c>
      <c r="B11" s="2">
        <v>2.4</v>
      </c>
      <c r="C11">
        <f t="shared" si="0"/>
        <v>-4.0999999999999996</v>
      </c>
      <c r="M11" s="2">
        <v>22.5</v>
      </c>
      <c r="N11" s="2">
        <v>17.8</v>
      </c>
      <c r="O11">
        <f t="shared" si="1"/>
        <v>-4.6999999999999993</v>
      </c>
    </row>
    <row r="13" spans="1:17" ht="15" thickBot="1">
      <c r="A13" t="s">
        <v>1</v>
      </c>
      <c r="B13" t="s">
        <v>3</v>
      </c>
      <c r="C13" t="s">
        <v>4</v>
      </c>
      <c r="D13" t="s">
        <v>5</v>
      </c>
      <c r="E13" t="s">
        <v>7</v>
      </c>
      <c r="M13" t="s">
        <v>1</v>
      </c>
      <c r="N13" t="s">
        <v>3</v>
      </c>
      <c r="O13" t="s">
        <v>4</v>
      </c>
      <c r="P13" t="s">
        <v>5</v>
      </c>
      <c r="Q13" t="s">
        <v>7</v>
      </c>
    </row>
    <row r="14" spans="1:17" ht="15" thickBot="1">
      <c r="A14" s="1">
        <v>3.49</v>
      </c>
      <c r="B14" s="1">
        <v>4.9000000000000004</v>
      </c>
      <c r="C14">
        <f>B14-A14</f>
        <v>1.4100000000000001</v>
      </c>
      <c r="D14">
        <f>STDEV(C14:C23)</f>
        <v>3.7529349995851393</v>
      </c>
      <c r="E14">
        <f>AVERAGE(C14:C23)</f>
        <v>-1.2190000000000001</v>
      </c>
      <c r="M14" s="1">
        <v>5.5</v>
      </c>
      <c r="N14" s="1">
        <v>4.8</v>
      </c>
      <c r="O14">
        <f>N14-M14</f>
        <v>-0.70000000000000018</v>
      </c>
      <c r="P14">
        <f>STDEV(O14:O23)</f>
        <v>2.1399763757782213</v>
      </c>
      <c r="Q14">
        <f>AVERAGE(O14:O23)</f>
        <v>-0.7909999999999997</v>
      </c>
    </row>
    <row r="15" spans="1:17" ht="15" thickBot="1">
      <c r="A15" s="2">
        <v>9.5</v>
      </c>
      <c r="B15" s="2">
        <v>11.7</v>
      </c>
      <c r="C15">
        <f t="shared" ref="C15:C23" si="2">B15-A15</f>
        <v>2.1999999999999993</v>
      </c>
      <c r="M15" s="2">
        <v>8.5</v>
      </c>
      <c r="N15" s="2">
        <v>9.8000000000000007</v>
      </c>
      <c r="O15">
        <f t="shared" ref="O15:O23" si="3">N15-M15</f>
        <v>1.3000000000000007</v>
      </c>
    </row>
    <row r="16" spans="1:17" ht="15" thickBot="1">
      <c r="A16" s="2">
        <v>4.5</v>
      </c>
      <c r="B16" s="2">
        <v>5.6</v>
      </c>
      <c r="C16">
        <f t="shared" si="2"/>
        <v>1.0999999999999996</v>
      </c>
      <c r="M16" s="2">
        <v>-9.5</v>
      </c>
      <c r="N16" s="2">
        <v>-13.6</v>
      </c>
      <c r="O16">
        <f t="shared" si="3"/>
        <v>-4.0999999999999996</v>
      </c>
    </row>
    <row r="17" spans="1:15" ht="15" thickBot="1">
      <c r="A17" s="2">
        <v>20.5</v>
      </c>
      <c r="B17" s="2">
        <v>18.2</v>
      </c>
      <c r="C17">
        <f t="shared" si="2"/>
        <v>-2.3000000000000007</v>
      </c>
      <c r="M17" s="2">
        <v>-4.5</v>
      </c>
      <c r="N17" s="2">
        <v>-5.9</v>
      </c>
      <c r="O17">
        <f t="shared" si="3"/>
        <v>-1.4000000000000004</v>
      </c>
    </row>
    <row r="18" spans="1:15" ht="15" thickBot="1">
      <c r="A18" s="2">
        <v>21.5</v>
      </c>
      <c r="B18" s="2">
        <v>10.6</v>
      </c>
      <c r="C18">
        <f t="shared" si="2"/>
        <v>-10.9</v>
      </c>
      <c r="M18" s="2">
        <v>-4.49</v>
      </c>
      <c r="N18" s="2">
        <v>-6.6</v>
      </c>
      <c r="O18">
        <f t="shared" si="3"/>
        <v>-2.1099999999999994</v>
      </c>
    </row>
    <row r="19" spans="1:15" ht="15" thickBot="1">
      <c r="A19" s="2">
        <v>21.49</v>
      </c>
      <c r="B19" s="2">
        <v>19.8</v>
      </c>
      <c r="C19">
        <f t="shared" si="2"/>
        <v>-1.6899999999999977</v>
      </c>
      <c r="M19" s="2">
        <v>10.5</v>
      </c>
      <c r="N19" s="2">
        <v>11.6</v>
      </c>
      <c r="O19">
        <f t="shared" si="3"/>
        <v>1.0999999999999996</v>
      </c>
    </row>
    <row r="20" spans="1:15" ht="15" thickBot="1">
      <c r="A20" s="2">
        <v>-3.5</v>
      </c>
      <c r="B20" s="2">
        <v>-4.3</v>
      </c>
      <c r="C20">
        <f t="shared" si="2"/>
        <v>-0.79999999999999982</v>
      </c>
      <c r="M20" s="2">
        <v>-6.49</v>
      </c>
      <c r="N20" s="2">
        <v>-8.1999999999999993</v>
      </c>
      <c r="O20">
        <f t="shared" si="3"/>
        <v>-1.7099999999999991</v>
      </c>
    </row>
    <row r="21" spans="1:15" ht="15" thickBot="1">
      <c r="A21" s="2">
        <v>18.5</v>
      </c>
      <c r="B21" s="2">
        <v>19.2</v>
      </c>
      <c r="C21">
        <f t="shared" si="2"/>
        <v>0.69999999999999929</v>
      </c>
      <c r="M21" s="2">
        <v>16.489999999999998</v>
      </c>
      <c r="N21" s="2">
        <v>19.8</v>
      </c>
      <c r="O21">
        <f t="shared" si="3"/>
        <v>3.3100000000000023</v>
      </c>
    </row>
    <row r="22" spans="1:15" ht="15" thickBot="1">
      <c r="A22" s="2">
        <v>-5.49</v>
      </c>
      <c r="B22" s="2">
        <v>-7.8</v>
      </c>
      <c r="C22">
        <f t="shared" si="2"/>
        <v>-2.3099999999999996</v>
      </c>
      <c r="M22" s="2">
        <v>17.5</v>
      </c>
      <c r="N22" s="2">
        <v>16.2</v>
      </c>
      <c r="O22">
        <f t="shared" si="3"/>
        <v>-1.3000000000000007</v>
      </c>
    </row>
    <row r="23" spans="1:15" ht="15" thickBot="1">
      <c r="A23" s="2">
        <v>16.5</v>
      </c>
      <c r="B23" s="2">
        <v>16.899999999999999</v>
      </c>
      <c r="C23">
        <f t="shared" si="2"/>
        <v>0.39999999999999858</v>
      </c>
      <c r="M23" s="2">
        <v>-4.5</v>
      </c>
      <c r="N23" s="2">
        <v>-6.8</v>
      </c>
      <c r="O23">
        <f t="shared" si="3"/>
        <v>-2.2999999999999998</v>
      </c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Gaming</dc:creator>
  <cp:lastModifiedBy>MacBook Pro</cp:lastModifiedBy>
  <dcterms:created xsi:type="dcterms:W3CDTF">2015-03-20T03:45:58Z</dcterms:created>
  <dcterms:modified xsi:type="dcterms:W3CDTF">2015-03-21T23:30:44Z</dcterms:modified>
</cp:coreProperties>
</file>