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716" windowHeight="13176"/>
  </bookViews>
  <sheets>
    <sheet name="Time Sheet" sheetId="1" r:id="rId1"/>
  </sheets>
  <calcPr calcId="144525"/>
</workbook>
</file>

<file path=xl/calcChain.xml><?xml version="1.0" encoding="utf-8"?>
<calcChain xmlns="http://schemas.openxmlformats.org/spreadsheetml/2006/main">
  <c r="L28" i="1" l="1"/>
  <c r="K28" i="1"/>
  <c r="J28" i="1"/>
  <c r="I28" i="1"/>
  <c r="H28" i="1"/>
  <c r="G28" i="1"/>
  <c r="F28" i="1"/>
  <c r="E28" i="1"/>
  <c r="D28" i="1"/>
  <c r="C28" i="1"/>
  <c r="K26" i="1"/>
  <c r="I26" i="1"/>
  <c r="K25" i="1"/>
  <c r="K24" i="1"/>
  <c r="K23" i="1"/>
  <c r="K22" i="1"/>
  <c r="K21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<sst xmlns="http://schemas.openxmlformats.org/spreadsheetml/2006/main" count="52" uniqueCount="48">
  <si>
    <t>Tasks\Members</t>
  </si>
  <si>
    <t>Eric</t>
  </si>
  <si>
    <t>Gwyneth</t>
  </si>
  <si>
    <t>Adrian</t>
  </si>
  <si>
    <t xml:space="preserve">Yu Chen </t>
  </si>
  <si>
    <t>Yutian</t>
  </si>
  <si>
    <t>James</t>
  </si>
  <si>
    <t>Mechanical Design</t>
  </si>
  <si>
    <t>Documentation</t>
  </si>
  <si>
    <t>Software - Odometer/Correction</t>
  </si>
  <si>
    <t>Software - Obstacle Avoidance</t>
  </si>
  <si>
    <t>Software - Navigation</t>
  </si>
  <si>
    <t>Software - Localization</t>
  </si>
  <si>
    <t>Software - Sensor Filter</t>
  </si>
  <si>
    <t>Software - Code Compilation</t>
  </si>
  <si>
    <t>Hardware - Launching</t>
  </si>
  <si>
    <t>PowerPoint Presentation</t>
  </si>
  <si>
    <t>Integration testing</t>
  </si>
  <si>
    <t>LDD sketch design</t>
  </si>
  <si>
    <t xml:space="preserve">Meeting with Team + Discussion </t>
  </si>
  <si>
    <t>Hours Total:</t>
  </si>
  <si>
    <t>Team Members</t>
  </si>
  <si>
    <t>Primary Role</t>
  </si>
  <si>
    <t>Week 1 hours</t>
  </si>
  <si>
    <t>Week 2 &amp; Reading Week hours</t>
  </si>
  <si>
    <t>Week 3 hours</t>
  </si>
  <si>
    <t>Week 4 hours</t>
  </si>
  <si>
    <t>Week 5 hours</t>
  </si>
  <si>
    <t>Week 6 hours</t>
  </si>
  <si>
    <t>Week 7 hours</t>
  </si>
  <si>
    <t>Total hours on project</t>
  </si>
  <si>
    <t>Average Hours</t>
  </si>
  <si>
    <t>16 Feb-22 Feb</t>
  </si>
  <si>
    <t>23 Feb-8 Mar</t>
  </si>
  <si>
    <t>9 Mar-15 Mar</t>
  </si>
  <si>
    <t>16 Mar-22 Mar</t>
  </si>
  <si>
    <t>23 Mar-29 Mar</t>
  </si>
  <si>
    <t>30 Mar-5 Apr</t>
  </si>
  <si>
    <t>6 Apr-12 Apr</t>
  </si>
  <si>
    <t>Proj Man/Software</t>
  </si>
  <si>
    <t>Documents Manager</t>
  </si>
  <si>
    <t>Software Manager</t>
  </si>
  <si>
    <t>Yu Chen</t>
  </si>
  <si>
    <t>Hardware Manager</t>
  </si>
  <si>
    <t>Yuting</t>
  </si>
  <si>
    <t>Hardware</t>
  </si>
  <si>
    <t>Software</t>
  </si>
  <si>
    <t>Weekly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</si>
</sst>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charset val="134"/>
    </font>
    <font>
      <sz val="10"/>
      <name val="宋体"/>
      <charset val="134"/>
    </font>
    <font>
      <sz val="10"/>
      <color indexed="63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B1" workbookViewId="0">
      <selection activeCell="G24" sqref="G24"/>
    </sheetView>
  </sheetViews>
  <sheetFormatPr defaultColWidth="14.44140625" defaultRowHeight="15.75" customHeight="1"/>
  <cols>
    <col min="1" max="1" width="36.5546875" customWidth="1"/>
    <col min="2" max="2" width="16.109375" customWidth="1"/>
    <col min="4" max="4" width="15" customWidth="1"/>
    <col min="11" max="11" width="22.5546875" customWidth="1"/>
  </cols>
  <sheetData>
    <row r="1" spans="1:9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3.2">
      <c r="A2" s="1" t="s">
        <v>7</v>
      </c>
      <c r="B2" s="1">
        <v>0</v>
      </c>
      <c r="C2" s="1"/>
      <c r="D2" s="1"/>
      <c r="E2" s="1">
        <v>3</v>
      </c>
      <c r="F2" s="1">
        <v>2</v>
      </c>
      <c r="G2" s="1"/>
      <c r="I2" s="1"/>
    </row>
    <row r="3" spans="1:9" ht="13.2">
      <c r="A3" s="1" t="s">
        <v>8</v>
      </c>
      <c r="B3" s="1">
        <v>3</v>
      </c>
      <c r="C3" s="1">
        <v>6</v>
      </c>
      <c r="D3" s="1"/>
      <c r="E3" s="1">
        <v>4</v>
      </c>
      <c r="F3" s="1">
        <v>4</v>
      </c>
      <c r="G3" s="1">
        <v>6</v>
      </c>
      <c r="I3" s="1"/>
    </row>
    <row r="4" spans="1:9" ht="13.2">
      <c r="A4" s="1" t="s">
        <v>9</v>
      </c>
      <c r="B4" s="1">
        <v>0.5</v>
      </c>
      <c r="C4" s="1"/>
      <c r="D4" s="1"/>
      <c r="E4" s="1"/>
      <c r="F4" s="1"/>
      <c r="G4" s="1"/>
      <c r="I4" s="1"/>
    </row>
    <row r="5" spans="1:9" ht="13.2">
      <c r="A5" s="1" t="s">
        <v>10</v>
      </c>
      <c r="B5" s="1">
        <v>0.5</v>
      </c>
      <c r="C5" s="1"/>
      <c r="D5" s="1"/>
      <c r="E5" s="1"/>
      <c r="G5" s="1"/>
      <c r="I5" s="1"/>
    </row>
    <row r="6" spans="1:9" ht="13.2">
      <c r="A6" s="1" t="s">
        <v>11</v>
      </c>
      <c r="B6" s="1"/>
      <c r="C6" s="1"/>
      <c r="D6" s="1"/>
      <c r="E6" s="1"/>
      <c r="G6" s="1"/>
      <c r="I6" s="1"/>
    </row>
    <row r="7" spans="1:9" ht="13.2">
      <c r="A7" s="1" t="s">
        <v>12</v>
      </c>
      <c r="B7" s="1"/>
      <c r="C7" s="1"/>
      <c r="D7" s="1">
        <v>3</v>
      </c>
      <c r="E7" s="1"/>
      <c r="G7" s="1"/>
      <c r="I7" s="1"/>
    </row>
    <row r="8" spans="1:9" ht="13.2">
      <c r="A8" s="1" t="s">
        <v>13</v>
      </c>
      <c r="B8" s="1"/>
      <c r="C8" s="1"/>
      <c r="D8" s="1"/>
      <c r="E8" s="1"/>
      <c r="G8" s="1"/>
      <c r="I8" s="1"/>
    </row>
    <row r="9" spans="1:9" ht="13.2">
      <c r="A9" s="1" t="s">
        <v>14</v>
      </c>
      <c r="B9" s="1"/>
      <c r="C9" s="1"/>
      <c r="D9" s="1">
        <v>0.5</v>
      </c>
      <c r="E9" s="1"/>
      <c r="G9" s="1"/>
    </row>
    <row r="10" spans="1:9" ht="13.2">
      <c r="A10" s="1" t="s">
        <v>15</v>
      </c>
      <c r="B10" s="1"/>
      <c r="D10" s="1"/>
      <c r="E10" s="1">
        <v>3</v>
      </c>
      <c r="G10" s="2"/>
      <c r="I10" s="1"/>
    </row>
    <row r="11" spans="1:9" ht="13.2">
      <c r="A11" s="1" t="s">
        <v>16</v>
      </c>
      <c r="B11" s="1"/>
      <c r="C11" s="2"/>
      <c r="D11" s="2"/>
      <c r="E11" s="1"/>
      <c r="F11" s="2"/>
      <c r="G11" s="1"/>
      <c r="I11" s="2"/>
    </row>
    <row r="12" spans="1:9" ht="13.2">
      <c r="A12" s="1" t="s">
        <v>17</v>
      </c>
      <c r="B12" s="1"/>
      <c r="C12" s="1">
        <v>0.5</v>
      </c>
      <c r="D12" s="1">
        <v>1</v>
      </c>
      <c r="E12" s="1">
        <v>2</v>
      </c>
      <c r="F12" s="1">
        <v>2</v>
      </c>
      <c r="G12" s="1">
        <v>2</v>
      </c>
      <c r="I12" s="1"/>
    </row>
    <row r="13" spans="1:9" ht="13.2">
      <c r="A13" s="1" t="s">
        <v>18</v>
      </c>
      <c r="B13" s="1"/>
      <c r="C13" s="1"/>
      <c r="E13" s="1"/>
      <c r="G13" s="1"/>
      <c r="I13" s="1"/>
    </row>
    <row r="14" spans="1:9" ht="13.2">
      <c r="A14" s="1" t="s">
        <v>19</v>
      </c>
      <c r="B14" s="1">
        <v>1</v>
      </c>
      <c r="C14" s="1">
        <v>1</v>
      </c>
      <c r="D14" s="1"/>
      <c r="E14" s="1"/>
      <c r="F14" s="1">
        <v>1</v>
      </c>
      <c r="G14" s="1">
        <v>1</v>
      </c>
      <c r="I14" s="1"/>
    </row>
    <row r="15" spans="1:9" ht="13.2">
      <c r="A15" s="1"/>
      <c r="B15" s="1"/>
      <c r="C15" s="1"/>
      <c r="D15" s="1"/>
      <c r="E15" s="1"/>
      <c r="F15" s="1"/>
      <c r="G15" s="1"/>
      <c r="I15" s="1"/>
    </row>
    <row r="16" spans="1:9" ht="13.2">
      <c r="A16" s="1" t="s">
        <v>20</v>
      </c>
      <c r="B16" s="1">
        <f t="shared" ref="B16" si="0">SUM(B2:B14)</f>
        <v>5</v>
      </c>
      <c r="C16" s="1">
        <f>SUM(C2:C14)</f>
        <v>7.5</v>
      </c>
      <c r="D16" s="1">
        <f>SUM(D2:D14)</f>
        <v>4.5</v>
      </c>
      <c r="E16" s="1">
        <f>SUM(E2:E14)</f>
        <v>12</v>
      </c>
      <c r="F16" s="1">
        <f>SUM(F2:F14)</f>
        <v>9</v>
      </c>
      <c r="G16" s="1">
        <f>SUM(G2:G14)</f>
        <v>9</v>
      </c>
      <c r="I16" s="1"/>
    </row>
    <row r="18" spans="1:13" ht="13.2">
      <c r="A18" s="1" t="s">
        <v>21</v>
      </c>
      <c r="B18" s="1" t="s">
        <v>22</v>
      </c>
      <c r="C18" s="1" t="s">
        <v>23</v>
      </c>
      <c r="D18" s="1" t="s">
        <v>24</v>
      </c>
      <c r="E18" s="1"/>
      <c r="F18" s="1" t="s">
        <v>25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30</v>
      </c>
      <c r="L18" s="1" t="s">
        <v>31</v>
      </c>
      <c r="M18" s="1"/>
    </row>
    <row r="19" spans="1:13" ht="13.2">
      <c r="C19" s="1" t="s">
        <v>32</v>
      </c>
      <c r="D19" s="1" t="s">
        <v>33</v>
      </c>
      <c r="E19" s="1"/>
      <c r="F19" s="1" t="s">
        <v>34</v>
      </c>
      <c r="G19" s="1" t="s">
        <v>35</v>
      </c>
      <c r="H19" s="1" t="s">
        <v>36</v>
      </c>
      <c r="I19" s="1" t="s">
        <v>37</v>
      </c>
      <c r="J19" s="1" t="s">
        <v>38</v>
      </c>
    </row>
    <row r="21" spans="1:13" ht="13.2">
      <c r="A21" s="1" t="s">
        <v>1</v>
      </c>
      <c r="B21" s="1" t="s">
        <v>39</v>
      </c>
      <c r="C21" s="1">
        <v>5.6</v>
      </c>
      <c r="D21" s="1">
        <v>0</v>
      </c>
      <c r="E21" s="1">
        <v>10.5</v>
      </c>
      <c r="F21" s="1">
        <v>10.7</v>
      </c>
      <c r="G21" s="1">
        <v>12.7</v>
      </c>
      <c r="H21" s="1">
        <v>11.9</v>
      </c>
      <c r="I21" s="1">
        <v>5</v>
      </c>
      <c r="K21" s="1">
        <f t="shared" ref="K21" si="1">SUM(C21:J21)</f>
        <v>56.4</v>
      </c>
    </row>
    <row r="22" spans="1:13" ht="13.2">
      <c r="A22" s="1" t="s">
        <v>2</v>
      </c>
      <c r="B22" s="1" t="s">
        <v>40</v>
      </c>
      <c r="C22" s="1">
        <v>5.4</v>
      </c>
      <c r="D22" s="1">
        <v>0</v>
      </c>
      <c r="E22" s="1">
        <v>10</v>
      </c>
      <c r="F22" s="1">
        <v>9</v>
      </c>
      <c r="G22" s="1">
        <v>10</v>
      </c>
      <c r="H22" s="1">
        <v>8</v>
      </c>
      <c r="I22" s="1">
        <v>7.5</v>
      </c>
      <c r="K22" s="1">
        <f>SUM(C22:J22)</f>
        <v>49.9</v>
      </c>
    </row>
    <row r="23" spans="1:13" ht="13.2">
      <c r="A23" s="1" t="s">
        <v>3</v>
      </c>
      <c r="B23" s="1" t="s">
        <v>41</v>
      </c>
      <c r="C23" s="1">
        <v>4.5</v>
      </c>
      <c r="D23" s="1">
        <v>0</v>
      </c>
      <c r="E23" s="1">
        <v>7</v>
      </c>
      <c r="F23" s="1">
        <v>11</v>
      </c>
      <c r="G23" s="1">
        <v>15.7</v>
      </c>
      <c r="H23" s="1">
        <v>13</v>
      </c>
      <c r="I23" s="1">
        <v>4.5</v>
      </c>
      <c r="K23" s="1">
        <f>SUM(C23:J23)</f>
        <v>55.7</v>
      </c>
    </row>
    <row r="24" spans="1:13" ht="13.2">
      <c r="A24" s="1" t="s">
        <v>42</v>
      </c>
      <c r="B24" s="1" t="s">
        <v>43</v>
      </c>
      <c r="C24" s="1">
        <v>5</v>
      </c>
      <c r="D24" s="1">
        <v>0</v>
      </c>
      <c r="E24" s="1">
        <v>7</v>
      </c>
      <c r="F24" s="1">
        <v>8</v>
      </c>
      <c r="G24" s="1">
        <v>13.5</v>
      </c>
      <c r="H24" s="1">
        <v>12.5</v>
      </c>
      <c r="I24" s="1">
        <v>12</v>
      </c>
      <c r="K24" s="1">
        <f>SUM(C24:J24)</f>
        <v>58</v>
      </c>
    </row>
    <row r="25" spans="1:13" ht="13.2">
      <c r="A25" s="1" t="s">
        <v>44</v>
      </c>
      <c r="B25" s="1" t="s">
        <v>45</v>
      </c>
      <c r="C25" s="1">
        <v>4.5</v>
      </c>
      <c r="D25" s="1">
        <v>0</v>
      </c>
      <c r="E25" s="1">
        <v>7</v>
      </c>
      <c r="F25" s="1">
        <v>7.5</v>
      </c>
      <c r="G25" s="1">
        <v>9</v>
      </c>
      <c r="H25" s="1">
        <v>8.5</v>
      </c>
      <c r="I25" s="1">
        <v>9</v>
      </c>
      <c r="K25" s="1">
        <f>SUM(C25:J25)</f>
        <v>45.5</v>
      </c>
    </row>
    <row r="26" spans="1:13" ht="13.2">
      <c r="A26" s="1" t="s">
        <v>6</v>
      </c>
      <c r="B26" s="1" t="s">
        <v>46</v>
      </c>
      <c r="C26" s="1">
        <v>4.7</v>
      </c>
      <c r="D26" s="1">
        <v>0</v>
      </c>
      <c r="E26" s="1">
        <v>8</v>
      </c>
      <c r="F26" s="1">
        <v>7</v>
      </c>
      <c r="G26" s="1">
        <v>6.5</v>
      </c>
      <c r="H26" s="1">
        <v>9</v>
      </c>
      <c r="I26">
        <f>G16</f>
        <v>9</v>
      </c>
      <c r="K26" s="1">
        <f>SUM(C26:J26)</f>
        <v>44.2</v>
      </c>
    </row>
    <row r="27" spans="1:13" ht="13.2">
      <c r="D27" s="1">
        <v>0</v>
      </c>
    </row>
    <row r="28" spans="1:13" ht="13.2">
      <c r="A28" s="1" t="s">
        <v>47</v>
      </c>
      <c r="C28" s="1">
        <f t="shared" ref="C28" si="2">SUM(C21:C26)</f>
        <v>29.7</v>
      </c>
      <c r="D28" s="1">
        <f t="shared" ref="D28:K28" si="3">SUM(D21:D26)</f>
        <v>0</v>
      </c>
      <c r="E28" s="1">
        <f t="shared" si="3"/>
        <v>49.5</v>
      </c>
      <c r="F28" s="1">
        <f t="shared" si="3"/>
        <v>53.2</v>
      </c>
      <c r="G28" s="1">
        <f t="shared" si="3"/>
        <v>67.400000000000006</v>
      </c>
      <c r="H28" s="1">
        <f t="shared" si="3"/>
        <v>62.9</v>
      </c>
      <c r="I28" s="1">
        <f t="shared" si="3"/>
        <v>47</v>
      </c>
      <c r="J28" s="1">
        <f t="shared" si="3"/>
        <v>0</v>
      </c>
      <c r="K28" s="1">
        <f t="shared" si="3"/>
        <v>309.7</v>
      </c>
      <c r="L28">
        <f>K28/6</f>
        <v>51.616666666666703</v>
      </c>
    </row>
    <row r="31" spans="1:13" ht="13.2">
      <c r="D31" s="1"/>
    </row>
  </sheetData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Eric</cp:lastModifiedBy>
  <dcterms:created xsi:type="dcterms:W3CDTF">2015-04-09T20:35:10Z</dcterms:created>
  <dcterms:modified xsi:type="dcterms:W3CDTF">2015-04-11T19:54:52Z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