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B731F675-00D0-4F04-BBC1-5B0605FA31E3}" xr6:coauthVersionLast="47" xr6:coauthVersionMax="47" xr10:uidLastSave="{00000000-0000-0000-0000-000000000000}"/>
  <bookViews>
    <workbookView xWindow="5052" yWindow="6528" windowWidth="220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H2" i="1"/>
  <c r="B2" i="1" l="1"/>
  <c r="G2" i="1" s="1"/>
  <c r="D4" i="1"/>
  <c r="B4" i="1"/>
  <c r="D3" i="1"/>
  <c r="B3" i="1"/>
  <c r="D2" i="1"/>
</calcChain>
</file>

<file path=xl/sharedStrings.xml><?xml version="1.0" encoding="utf-8"?>
<sst xmlns="http://schemas.openxmlformats.org/spreadsheetml/2006/main" count="8" uniqueCount="8">
  <si>
    <t>1 user R</t>
  </si>
  <si>
    <t>10 user R</t>
  </si>
  <si>
    <t>100 user R</t>
  </si>
  <si>
    <t>1 user X</t>
  </si>
  <si>
    <t>10 user X</t>
  </si>
  <si>
    <t>100 user X</t>
  </si>
  <si>
    <t>Response time difference</t>
  </si>
  <si>
    <t>Throughput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</si>
</sst>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3" sqref="G3"/>
    </sheetView>
  </sheetViews>
  <sheetFormatPr defaultRowHeight="14.4" x14ac:dyDescent="0.3"/>
  <cols>
    <col min="2" max="2" width="22" bestFit="1" customWidth="1"/>
  </cols>
  <sheetData>
    <row r="1" spans="1:8" x14ac:dyDescent="0.3">
      <c r="B1" t="s">
        <v>6</v>
      </c>
      <c r="D1" t="s">
        <v>7</v>
      </c>
    </row>
    <row r="2" spans="1:8" x14ac:dyDescent="0.3">
      <c r="A2" t="s">
        <v>0</v>
      </c>
      <c r="B2">
        <f>(1.793608+2.235544)/2 - (2.076292+1.535886)/2</f>
        <v>0.20848699999999987</v>
      </c>
      <c r="C2" t="s">
        <v>3</v>
      </c>
      <c r="D2">
        <f>(75.82545+41.86327)/2 - (62.97339+92.26011)/2</f>
        <v>-18.772389999999994</v>
      </c>
      <c r="G2">
        <f>AVERAGE(B2:B4)</f>
        <v>-1.6003871666666669</v>
      </c>
      <c r="H2">
        <f>AVERAGE(D2:D4)</f>
        <v>8.1484033333333556</v>
      </c>
    </row>
    <row r="3" spans="1:8" x14ac:dyDescent="0.3">
      <c r="A3" t="s">
        <v>1</v>
      </c>
      <c r="B3">
        <f>(1.142701+1.139087)/2 - (1.3326+1.412359)/2</f>
        <v>-0.2315855</v>
      </c>
      <c r="C3" t="s">
        <v>4</v>
      </c>
      <c r="D3">
        <f>(314.3575+521.9664)/2-(369.9961+344.1087)/2</f>
        <v>61.109550000000013</v>
      </c>
      <c r="G3">
        <f>_xlfn.STDEV.S(B2:B4)</f>
        <v>2.7607306510464014</v>
      </c>
      <c r="H3">
        <f>_xlfn.STDEV.S(D2:D4)</f>
        <v>45.867810998940563</v>
      </c>
    </row>
    <row r="4" spans="1:8" x14ac:dyDescent="0.3">
      <c r="A4" t="s">
        <v>2</v>
      </c>
      <c r="B4">
        <f>(6.861965+6.451709)/2 -(11.79329+11.07651)/2</f>
        <v>-4.7780630000000013</v>
      </c>
      <c r="C4" t="s">
        <v>5</v>
      </c>
      <c r="D4">
        <f>(655.1385+721.9324)/2 -(780.2246+632.6302)/2</f>
        <v>-17.891949999999952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2024-04-12T01:41:09Z</dcterms:modified>
</cp:coreProperties>
</file>