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Totals\"/>
    </mc:Choice>
  </mc:AlternateContent>
  <xr:revisionPtr revIDLastSave="0" documentId="13_ncr:1_{8EDD84C1-25CD-4CBC-9986-CB543C9120EC}" xr6:coauthVersionLast="47" xr6:coauthVersionMax="47" xr10:uidLastSave="{00000000-0000-0000-0000-000000000000}"/>
  <bookViews>
    <workbookView xWindow="768" yWindow="768" windowWidth="220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4" i="1"/>
  <c r="H3" i="1"/>
  <c r="D3" i="1"/>
  <c r="B3" i="1"/>
  <c r="G3" i="1" s="1"/>
  <c r="H2" i="1"/>
  <c r="D2" i="1"/>
  <c r="I2" i="1" s="1"/>
  <c r="B2" i="1"/>
  <c r="G2" i="1" s="1"/>
  <c r="I3" i="1" l="1"/>
</calcChain>
</file>

<file path=xl/sharedStrings.xml><?xml version="1.0" encoding="utf-8"?>
<sst xmlns="http://schemas.openxmlformats.org/spreadsheetml/2006/main" count="8" uniqueCount="8">
  <si>
    <t>Response time difference</t>
  </si>
  <si>
    <t>Throughput Difference</t>
  </si>
  <si>
    <t>1 user R</t>
  </si>
  <si>
    <t>1 user X</t>
  </si>
  <si>
    <t>10 user R</t>
  </si>
  <si>
    <t>10 user X</t>
  </si>
  <si>
    <t>100 user R</t>
  </si>
  <si>
    <t>100 user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</si>
</sst>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sqref="A1:I4"/>
    </sheetView>
  </sheetViews>
  <sheetFormatPr defaultRowHeight="14.4" x14ac:dyDescent="0.3"/>
  <sheetData>
    <row r="1" spans="1:9" x14ac:dyDescent="0.3">
      <c r="B1" t="s">
        <v>0</v>
      </c>
      <c r="D1" t="s">
        <v>1</v>
      </c>
    </row>
    <row r="2" spans="1:9" x14ac:dyDescent="0.3">
      <c r="A2" t="s">
        <v>2</v>
      </c>
      <c r="B2">
        <f>(1.616221+1.865368)/2 - (2.076292+1.535886)/2</f>
        <v>-6.5294500000000255E-2</v>
      </c>
      <c r="C2" t="s">
        <v>3</v>
      </c>
      <c r="D2">
        <f>(97.5334+111.1296)/2 - (62.97339+92.26011)/2</f>
        <v>26.714750000000009</v>
      </c>
      <c r="G2">
        <f>AVERAGE(B2:B4)</f>
        <v>1.2324658333333331</v>
      </c>
      <c r="H2" t="e">
        <f t="shared" ref="H2:I2" si="0">AVERAGE(C2:C4)</f>
        <v>#DIV/0!</v>
      </c>
      <c r="I2">
        <f t="shared" si="0"/>
        <v>-3.1645500000000291</v>
      </c>
    </row>
    <row r="3" spans="1:9" x14ac:dyDescent="0.3">
      <c r="A3" t="s">
        <v>4</v>
      </c>
      <c r="B3">
        <f xml:space="preserve"> (1.622379+1.997894)/2 - (1.3326+1.412359)/2</f>
        <v>0.43765700000000018</v>
      </c>
      <c r="C3" t="s">
        <v>5</v>
      </c>
      <c r="D3">
        <f>(281.0605+542.5192)/2 - (369.9961+344.1087)/2</f>
        <v>54.737449999999967</v>
      </c>
      <c r="G3">
        <f>_xlfn.STDEV.S(B2:B4)</f>
        <v>1.8295831057377752</v>
      </c>
      <c r="H3" t="e">
        <f t="shared" ref="H3:I3" si="1">_xlfn.STDEV.S(C2:C4)</f>
        <v>#DIV/0!</v>
      </c>
      <c r="I3">
        <f t="shared" si="1"/>
        <v>77.301263903574068</v>
      </c>
    </row>
    <row r="4" spans="1:9" x14ac:dyDescent="0.3">
      <c r="A4" t="s">
        <v>6</v>
      </c>
      <c r="B4">
        <f>(15.27725+14.24262)/2 - (11.79329+11.07651)/2</f>
        <v>3.3250349999999997</v>
      </c>
      <c r="C4" t="s">
        <v>7</v>
      </c>
      <c r="D4">
        <f>(644.3341+586.629)/2 - (780.2246+632.6302)/2</f>
        <v>-90.945850000000064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2024-04-12T02:03:58Z</dcterms:modified>
</cp:coreProperties>
</file>