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<sst xmlns="http://schemas.openxmlformats.org/spreadsheetml/2006/main" count="53" uniqueCount="35">
  <si>
    <t>Variables</t>
  </si>
  <si>
    <t>sizeof(float)</t>
  </si>
  <si>
    <t>sizeof(float4)</t>
  </si>
  <si>
    <t>DIMENSIONS</t>
  </si>
  <si>
    <t>NUMBER_OF_FIBERS</t>
  </si>
  <si>
    <t>NUMBER_OF_TERMS_IN_FORCE_EXPANSION</t>
  </si>
  <si>
    <t>NUMBER_OF_QUADRATURE_POINTS_PER_INTERVAL</t>
  </si>
  <si>
    <t>NUMBER_OF_QUADRATURE_INTERVALS</t>
  </si>
  <si>
    <t>TOTAL_NUMBER_OF_QUADRATURE_POINTS</t>
  </si>
  <si>
    <t>TOTAL_NUMBER_OF_ROWS</t>
  </si>
  <si>
    <t>Constant Memory</t>
  </si>
  <si>
    <t>quadrature_points</t>
  </si>
  <si>
    <t>Bytes</t>
  </si>
  <si>
    <t>quadrature_weights</t>
  </si>
  <si>
    <t>legendre_polynomials</t>
  </si>
  <si>
    <t>lambda</t>
  </si>
  <si>
    <t>eigen</t>
  </si>
  <si>
    <t>Global Memory</t>
  </si>
  <si>
    <t>gpu_previous_positions_</t>
  </si>
  <si>
    <t>gpu_current_positions_</t>
  </si>
  <si>
    <t>gpu_next_positions_</t>
  </si>
  <si>
    <t>gpu_previous_orientations_</t>
  </si>
  <si>
    <t>gpu_current_orientations_</t>
  </si>
  <si>
    <t>gpu_next_orientations_</t>
  </si>
  <si>
    <t>gpu_previous_translational_velocities_</t>
  </si>
  <si>
    <t>gpu_current_translational_velocities_</t>
  </si>
  <si>
    <t>gpu_previous_rotational_velocities_</t>
  </si>
  <si>
    <t>gpu_current_rotational_velocities_</t>
  </si>
  <si>
    <t>gpu_a_matrix_</t>
  </si>
  <si>
    <t>gpu_b_vector_</t>
  </si>
  <si>
    <t>gpu_x_vector_</t>
  </si>
  <si>
    <t>Consumption</t>
  </si>
  <si>
    <t>KB</t>
  </si>
  <si>
    <t>MB</t>
  </si>
  <si>
    <t>GB</t>
  </si>
</sst>
</file>

<file path=xl/styles.xml><?xml version="1.0" encoding="utf-8"?>
<styleSheet xmlns="http://schemas.openxmlformats.org/spreadsheetml/2006/main">
  <numFmts count="3">
    <numFmt formatCode="GENERAL" numFmtId="164"/>
    <numFmt formatCode="#,##0.00" numFmtId="165"/>
    <numFmt formatCode="0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666666"/>
      <sz val="10"/>
    </font>
    <font>
      <name val="Arial"/>
      <charset val="1"/>
      <family val="2"/>
      <color rgb="00666666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5" activeCellId="0" pane="topLeft" sqref="F25"/>
    </sheetView>
  </sheetViews>
  <cols>
    <col collapsed="false" hidden="false" max="1" min="1" style="1" width="51.4705882352941"/>
    <col collapsed="false" hidden="false" max="2" min="2" style="2" width="16.6156862745098"/>
    <col collapsed="false" hidden="false" max="3" min="3" style="1" width="11.6941176470588"/>
    <col collapsed="false" hidden="false" max="1025" min="4" style="0" width="11.6941176470588"/>
  </cols>
  <sheetData>
    <row collapsed="false" customFormat="true" customHeight="true" hidden="false" ht="12.1" outlineLevel="0" r="1" s="3">
      <c r="A1" s="3" t="s">
        <v>0</v>
      </c>
      <c r="B1" s="4"/>
    </row>
    <row collapsed="false" customFormat="false" customHeight="true" hidden="false" ht="12.65" outlineLevel="0" r="2">
      <c r="A2" s="1" t="s">
        <v>1</v>
      </c>
      <c r="B2" s="5" t="n">
        <v>4</v>
      </c>
    </row>
    <row collapsed="false" customFormat="false" customHeight="true" hidden="false" ht="12.65" outlineLevel="0" r="3">
      <c r="A3" s="1" t="s">
        <v>2</v>
      </c>
      <c r="B3" s="5" t="n">
        <v>16</v>
      </c>
    </row>
    <row collapsed="false" customFormat="false" customHeight="true" hidden="false" ht="12.65" outlineLevel="0" r="4">
      <c r="A4" s="6" t="s">
        <v>3</v>
      </c>
      <c r="B4" s="5" t="n">
        <v>3</v>
      </c>
    </row>
    <row collapsed="false" customFormat="false" customHeight="true" hidden="false" ht="12.65" outlineLevel="0" r="5">
      <c r="A5" s="6" t="s">
        <v>4</v>
      </c>
      <c r="B5" s="5" t="n">
        <f aca="false">C5*32</f>
        <v>2592</v>
      </c>
      <c r="C5" s="1" t="n">
        <v>81</v>
      </c>
    </row>
    <row collapsed="false" customFormat="false" customHeight="true" hidden="false" ht="12.65" outlineLevel="0" r="6">
      <c r="A6" s="6" t="s">
        <v>5</v>
      </c>
      <c r="B6" s="5" t="n">
        <v>5</v>
      </c>
    </row>
    <row collapsed="false" customFormat="false" customHeight="true" hidden="false" ht="12.65" outlineLevel="0" r="7">
      <c r="A7" s="6" t="s">
        <v>6</v>
      </c>
      <c r="B7" s="5" t="n">
        <v>3</v>
      </c>
    </row>
    <row collapsed="false" customFormat="false" customHeight="true" hidden="false" ht="12.65" outlineLevel="0" r="8">
      <c r="A8" s="6" t="s">
        <v>7</v>
      </c>
      <c r="B8" s="5" t="n">
        <v>8</v>
      </c>
    </row>
    <row collapsed="false" customFormat="false" customHeight="true" hidden="false" ht="12.95" outlineLevel="0" r="9">
      <c r="A9" s="6" t="s">
        <v>8</v>
      </c>
      <c r="B9" s="5" t="n">
        <f aca="false">B7*B8</f>
        <v>24</v>
      </c>
    </row>
    <row collapsed="false" customFormat="false" customHeight="true" hidden="false" ht="12.95" outlineLevel="0" r="10">
      <c r="A10" s="6" t="s">
        <v>9</v>
      </c>
      <c r="B10" s="5" t="n">
        <f aca="false">B4*B5*B6</f>
        <v>38880</v>
      </c>
    </row>
    <row collapsed="false" customFormat="false" customHeight="true" hidden="false" ht="12.1" outlineLevel="0" r="12">
      <c r="A12" s="7" t="s">
        <v>10</v>
      </c>
      <c r="B12" s="8"/>
      <c r="C12" s="9"/>
    </row>
    <row collapsed="false" customFormat="false" customHeight="true" hidden="false" ht="12.65" outlineLevel="0" r="13">
      <c r="A13" s="10" t="s">
        <v>11</v>
      </c>
      <c r="B13" s="8" t="n">
        <f aca="false">B9*B2</f>
        <v>96</v>
      </c>
      <c r="C13" s="9" t="s">
        <v>12</v>
      </c>
    </row>
    <row collapsed="false" customFormat="false" customHeight="true" hidden="false" ht="12.65" outlineLevel="0" r="14">
      <c r="A14" s="10" t="s">
        <v>13</v>
      </c>
      <c r="B14" s="8" t="n">
        <f aca="false">B9*B2</f>
        <v>96</v>
      </c>
      <c r="C14" s="9" t="s">
        <v>12</v>
      </c>
    </row>
    <row collapsed="false" customFormat="false" customHeight="true" hidden="false" ht="12.65" outlineLevel="0" r="15">
      <c r="A15" s="10" t="s">
        <v>14</v>
      </c>
      <c r="B15" s="8" t="n">
        <f aca="false">B6*B9*B2</f>
        <v>480</v>
      </c>
      <c r="C15" s="9" t="s">
        <v>12</v>
      </c>
    </row>
    <row collapsed="false" customFormat="false" customHeight="true" hidden="false" ht="12.65" outlineLevel="0" r="16">
      <c r="A16" s="10" t="s">
        <v>15</v>
      </c>
      <c r="B16" s="8" t="n">
        <f aca="false">B6*B2</f>
        <v>20</v>
      </c>
      <c r="C16" s="9" t="s">
        <v>12</v>
      </c>
    </row>
    <row collapsed="false" customFormat="false" customHeight="true" hidden="false" ht="12.65" outlineLevel="0" r="17">
      <c r="A17" s="10" t="s">
        <v>16</v>
      </c>
      <c r="B17" s="8" t="n">
        <f aca="false">B6*B2</f>
        <v>20</v>
      </c>
      <c r="C17" s="9" t="s">
        <v>12</v>
      </c>
    </row>
    <row collapsed="false" customFormat="false" customHeight="true" hidden="false" ht="12.1" outlineLevel="0" r="19">
      <c r="A19" s="3" t="s">
        <v>17</v>
      </c>
    </row>
    <row collapsed="false" customFormat="false" customHeight="true" hidden="false" ht="12.65" outlineLevel="0" r="20">
      <c r="A20" s="6" t="s">
        <v>18</v>
      </c>
      <c r="B20" s="2" t="n">
        <f aca="false">B5*B3</f>
        <v>41472</v>
      </c>
      <c r="C20" s="1" t="s">
        <v>12</v>
      </c>
    </row>
    <row collapsed="false" customFormat="false" customHeight="true" hidden="false" ht="12.65" outlineLevel="0" r="21">
      <c r="A21" s="6" t="s">
        <v>19</v>
      </c>
      <c r="B21" s="2" t="n">
        <f aca="false">B5*B3</f>
        <v>41472</v>
      </c>
      <c r="C21" s="1" t="s">
        <v>12</v>
      </c>
    </row>
    <row collapsed="false" customFormat="false" customHeight="true" hidden="false" ht="12.65" outlineLevel="0" r="22">
      <c r="A22" s="6" t="s">
        <v>20</v>
      </c>
      <c r="B22" s="2" t="n">
        <f aca="false">B5*B3</f>
        <v>41472</v>
      </c>
      <c r="C22" s="1" t="s">
        <v>12</v>
      </c>
    </row>
    <row collapsed="false" customFormat="false" customHeight="true" hidden="false" ht="12.65" outlineLevel="0" r="23">
      <c r="A23" s="6" t="s">
        <v>21</v>
      </c>
      <c r="B23" s="2" t="n">
        <f aca="false">B5*B3</f>
        <v>41472</v>
      </c>
      <c r="C23" s="1" t="s">
        <v>12</v>
      </c>
    </row>
    <row collapsed="false" customFormat="false" customHeight="true" hidden="false" ht="12.65" outlineLevel="0" r="24">
      <c r="A24" s="6" t="s">
        <v>22</v>
      </c>
      <c r="B24" s="2" t="n">
        <f aca="false">B5*B3</f>
        <v>41472</v>
      </c>
      <c r="C24" s="1" t="s">
        <v>12</v>
      </c>
    </row>
    <row collapsed="false" customFormat="false" customHeight="true" hidden="false" ht="12.65" outlineLevel="0" r="25">
      <c r="A25" s="6" t="s">
        <v>23</v>
      </c>
      <c r="B25" s="2" t="n">
        <f aca="false">B5*B3</f>
        <v>41472</v>
      </c>
      <c r="C25" s="1" t="s">
        <v>12</v>
      </c>
    </row>
    <row collapsed="false" customFormat="false" customHeight="true" hidden="false" ht="12.65" outlineLevel="0" r="26">
      <c r="A26" s="6" t="s">
        <v>24</v>
      </c>
      <c r="B26" s="2" t="n">
        <f aca="false">B5*B3</f>
        <v>41472</v>
      </c>
      <c r="C26" s="1" t="s">
        <v>12</v>
      </c>
    </row>
    <row collapsed="false" customFormat="false" customHeight="true" hidden="false" ht="12.65" outlineLevel="0" r="27">
      <c r="A27" s="6" t="s">
        <v>25</v>
      </c>
      <c r="B27" s="2" t="n">
        <f aca="false">B5*B3</f>
        <v>41472</v>
      </c>
      <c r="C27" s="1" t="s">
        <v>12</v>
      </c>
    </row>
    <row collapsed="false" customFormat="false" customHeight="true" hidden="false" ht="12.65" outlineLevel="0" r="28">
      <c r="A28" s="6" t="s">
        <v>26</v>
      </c>
      <c r="B28" s="2" t="n">
        <f aca="false">B5*B3</f>
        <v>41472</v>
      </c>
      <c r="C28" s="1" t="s">
        <v>12</v>
      </c>
    </row>
    <row collapsed="false" customFormat="false" customHeight="true" hidden="false" ht="12.65" outlineLevel="0" r="29">
      <c r="A29" s="6" t="s">
        <v>27</v>
      </c>
      <c r="B29" s="2" t="n">
        <f aca="false">B5*B3</f>
        <v>41472</v>
      </c>
      <c r="C29" s="1" t="s">
        <v>12</v>
      </c>
    </row>
    <row collapsed="false" customFormat="false" customHeight="true" hidden="false" ht="12.65" outlineLevel="0" r="30">
      <c r="A30" s="6" t="s">
        <v>28</v>
      </c>
      <c r="B30" s="2" t="n">
        <f aca="false">B10*B10*B2</f>
        <v>6046617600</v>
      </c>
      <c r="C30" s="1" t="s">
        <v>12</v>
      </c>
    </row>
    <row collapsed="false" customFormat="false" customHeight="true" hidden="false" ht="12.65" outlineLevel="0" r="31">
      <c r="A31" s="6" t="s">
        <v>29</v>
      </c>
      <c r="B31" s="2" t="n">
        <f aca="false">B10*B2</f>
        <v>155520</v>
      </c>
      <c r="C31" s="1" t="s">
        <v>12</v>
      </c>
    </row>
    <row collapsed="false" customFormat="false" customHeight="true" hidden="false" ht="12.65" outlineLevel="0" r="32">
      <c r="A32" s="6" t="s">
        <v>30</v>
      </c>
      <c r="B32" s="2" t="n">
        <f aca="false">B10*B2</f>
        <v>155520</v>
      </c>
      <c r="C32" s="1" t="s">
        <v>12</v>
      </c>
    </row>
    <row collapsed="false" customFormat="false" customHeight="true" hidden="false" ht="12.1" outlineLevel="0" r="34">
      <c r="A34" s="3" t="s">
        <v>31</v>
      </c>
    </row>
    <row collapsed="false" customFormat="false" customHeight="true" hidden="false" ht="12.1" outlineLevel="0" r="35">
      <c r="B35" s="2" t="n">
        <f aca="false">SUM(B20:B32)</f>
        <v>6047343360</v>
      </c>
      <c r="C35" s="1" t="s">
        <v>12</v>
      </c>
    </row>
    <row collapsed="false" customFormat="false" customHeight="true" hidden="false" ht="12.1" outlineLevel="0" r="36">
      <c r="B36" s="2" t="n">
        <f aca="false">B35/1024</f>
        <v>5905608.75</v>
      </c>
      <c r="C36" s="1" t="s">
        <v>32</v>
      </c>
    </row>
    <row collapsed="false" customFormat="false" customHeight="true" hidden="false" ht="12.1" outlineLevel="0" r="37">
      <c r="B37" s="2" t="n">
        <f aca="false">B36/1024</f>
        <v>5767.19604492188</v>
      </c>
      <c r="C37" s="1" t="s">
        <v>33</v>
      </c>
    </row>
    <row collapsed="false" customFormat="false" customHeight="true" hidden="false" ht="12.1" outlineLevel="0" r="38">
      <c r="B38" s="2" t="n">
        <f aca="false">B37/1024</f>
        <v>5.63202738761902</v>
      </c>
      <c r="C38" s="1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2014-10-13T10:03:49.00Z</dcterms:created>
  <dc:creator>Eric Wolter</dc:creator>
  <cp:lastModifiedBy>Eric Wolter</cp:lastModifiedBy>
  <dcterms:modified xsi:type="dcterms:W3CDTF">2014-10-13T10:17:22.00Z</dcterms:modified>
  <cp:revision>1</cp:revision>
</cp:coreProperties>
</file>