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80" tabRatio="155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32" i="1"/>
  <c r="B20" i="1"/>
  <c r="B21" i="1"/>
  <c r="B22" i="1"/>
  <c r="B23" i="1"/>
  <c r="B24" i="1"/>
  <c r="B25" i="1"/>
  <c r="B26" i="1"/>
  <c r="B27" i="1"/>
  <c r="B28" i="1"/>
  <c r="B29" i="1"/>
  <c r="B30" i="1"/>
  <c r="B31" i="1"/>
  <c r="B35" i="1"/>
  <c r="B36" i="1"/>
  <c r="B37" i="1"/>
  <c r="B38" i="1"/>
  <c r="B17" i="1"/>
  <c r="B16" i="1"/>
  <c r="B9" i="1"/>
  <c r="B15" i="1"/>
  <c r="B14" i="1"/>
  <c r="B13" i="1"/>
</calcChain>
</file>

<file path=xl/sharedStrings.xml><?xml version="1.0" encoding="utf-8"?>
<sst xmlns="http://schemas.openxmlformats.org/spreadsheetml/2006/main" count="55" uniqueCount="35">
  <si>
    <t>Variables</t>
  </si>
  <si>
    <t>sizeof(float)</t>
  </si>
  <si>
    <t>sizeof(float4)</t>
  </si>
  <si>
    <t>NUMBER_OF_QUADRATURE_POINTS_PER_INTERVAL</t>
  </si>
  <si>
    <t>NUMBER_OF_QUADRATURE_INTERVALS</t>
  </si>
  <si>
    <t>TOTAL_NUMBER_OF_QUADRATURE_POINTS</t>
  </si>
  <si>
    <t>TOTAL_NUMBER_OF_ROWS</t>
  </si>
  <si>
    <t>Constant Memory</t>
  </si>
  <si>
    <t>quadrature_points</t>
  </si>
  <si>
    <t>Bytes</t>
  </si>
  <si>
    <t>quadrature_weights</t>
  </si>
  <si>
    <t>legendre_polynomials</t>
  </si>
  <si>
    <t>lambda</t>
  </si>
  <si>
    <t>eigen</t>
  </si>
  <si>
    <t>Global Memory</t>
  </si>
  <si>
    <t>gpu_previous_positions_</t>
  </si>
  <si>
    <t>gpu_current_positions_</t>
  </si>
  <si>
    <t>gpu_next_positions_</t>
  </si>
  <si>
    <t>gpu_previous_orientations_</t>
  </si>
  <si>
    <t>gpu_current_orientations_</t>
  </si>
  <si>
    <t>gpu_next_orientations_</t>
  </si>
  <si>
    <t>gpu_previous_translational_velocities_</t>
  </si>
  <si>
    <t>gpu_current_translational_velocities_</t>
  </si>
  <si>
    <t>gpu_previous_rotational_velocities_</t>
  </si>
  <si>
    <t>gpu_current_rotational_velocities_</t>
  </si>
  <si>
    <t>gpu_a_matrix_</t>
  </si>
  <si>
    <t>gpu_b_vector_</t>
  </si>
  <si>
    <t>gpu_x_vector_</t>
  </si>
  <si>
    <t>Consumption</t>
  </si>
  <si>
    <t>KB</t>
  </si>
  <si>
    <t>MB</t>
  </si>
  <si>
    <t>GB</t>
  </si>
  <si>
    <t>DIMENSIONS (3)</t>
  </si>
  <si>
    <t>NUMBER_OF_FIBERS (N)</t>
  </si>
  <si>
    <t>NUMBER_OF_TERMS_IN_FORCE_EXPANSION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</si>
</sst>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1" fillId="0" borderId="0" xfId="0" applyFont="1"/>
    <xf numFmtId="4" fontId="1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/>
    <xf numFmtId="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6" sqref="B6"/>
    </sheetView>
  </sheetViews>
  <sheetFormatPr baseColWidth="10" defaultRowHeight="15" x14ac:dyDescent="0"/>
  <cols>
    <col min="1" max="1" width="45" style="1" bestFit="1" customWidth="1"/>
    <col min="2" max="2" width="15.5" style="2" customWidth="1"/>
    <col min="3" max="3" width="10.83203125" style="1"/>
  </cols>
  <sheetData>
    <row r="1" spans="1:3" s="3" customFormat="1" ht="12" customHeight="1">
      <c r="A1" s="3" t="s">
        <v>0</v>
      </c>
      <c r="B1" s="4"/>
    </row>
    <row r="2" spans="1:3" ht="12.75" customHeight="1">
      <c r="A2" s="1" t="s">
        <v>1</v>
      </c>
      <c r="B2" s="5">
        <v>4</v>
      </c>
      <c r="C2" s="1" t="s">
        <v>9</v>
      </c>
    </row>
    <row r="3" spans="1:3" ht="12.75" customHeight="1">
      <c r="A3" s="1" t="s">
        <v>2</v>
      </c>
      <c r="B3" s="5">
        <v>16</v>
      </c>
      <c r="C3" s="1" t="s">
        <v>9</v>
      </c>
    </row>
    <row r="4" spans="1:3" ht="12.75" customHeight="1">
      <c r="A4" s="6" t="s">
        <v>32</v>
      </c>
      <c r="B4" s="5">
        <v>3</v>
      </c>
    </row>
    <row r="5" spans="1:3" ht="12.75" customHeight="1">
      <c r="A5" s="6" t="s">
        <v>33</v>
      </c>
      <c r="B5" s="5">
        <v>2500</v>
      </c>
      <c r="C5" s="1">
        <v>40</v>
      </c>
    </row>
    <row r="6" spans="1:3" ht="12.75" customHeight="1">
      <c r="A6" s="6" t="s">
        <v>34</v>
      </c>
      <c r="B6" s="5">
        <v>5</v>
      </c>
    </row>
    <row r="7" spans="1:3" ht="12.75" customHeight="1">
      <c r="A7" s="6" t="s">
        <v>3</v>
      </c>
      <c r="B7" s="5">
        <v>3</v>
      </c>
    </row>
    <row r="8" spans="1:3" ht="12.75" customHeight="1">
      <c r="A8" s="6" t="s">
        <v>4</v>
      </c>
      <c r="B8" s="5">
        <v>8</v>
      </c>
    </row>
    <row r="9" spans="1:3" ht="13" customHeight="1">
      <c r="A9" s="6" t="s">
        <v>5</v>
      </c>
      <c r="B9" s="5">
        <f>B7*B8</f>
        <v>24</v>
      </c>
    </row>
    <row r="10" spans="1:3" ht="13" customHeight="1">
      <c r="A10" s="6" t="s">
        <v>6</v>
      </c>
      <c r="B10" s="5">
        <f>B4*B5*B6</f>
        <v>37500</v>
      </c>
    </row>
    <row r="12" spans="1:3" ht="12" customHeight="1">
      <c r="A12" s="7" t="s">
        <v>7</v>
      </c>
      <c r="B12" s="8"/>
      <c r="C12" s="9"/>
    </row>
    <row r="13" spans="1:3" ht="12.75" customHeight="1">
      <c r="A13" s="10" t="s">
        <v>8</v>
      </c>
      <c r="B13" s="8">
        <f>B9*B2</f>
        <v>96</v>
      </c>
      <c r="C13" s="9" t="s">
        <v>9</v>
      </c>
    </row>
    <row r="14" spans="1:3" ht="12.75" customHeight="1">
      <c r="A14" s="10" t="s">
        <v>10</v>
      </c>
      <c r="B14" s="8">
        <f>B9*B2</f>
        <v>96</v>
      </c>
      <c r="C14" s="9" t="s">
        <v>9</v>
      </c>
    </row>
    <row r="15" spans="1:3" ht="12.75" customHeight="1">
      <c r="A15" s="10" t="s">
        <v>11</v>
      </c>
      <c r="B15" s="8">
        <f>B6*B9*B2</f>
        <v>480</v>
      </c>
      <c r="C15" s="9" t="s">
        <v>9</v>
      </c>
    </row>
    <row r="16" spans="1:3" ht="12.75" customHeight="1">
      <c r="A16" s="10" t="s">
        <v>12</v>
      </c>
      <c r="B16" s="8">
        <f>B6*B2</f>
        <v>20</v>
      </c>
      <c r="C16" s="9" t="s">
        <v>9</v>
      </c>
    </row>
    <row r="17" spans="1:3" ht="12.75" customHeight="1">
      <c r="A17" s="10" t="s">
        <v>13</v>
      </c>
      <c r="B17" s="8">
        <f>B6*B2</f>
        <v>20</v>
      </c>
      <c r="C17" s="9" t="s">
        <v>9</v>
      </c>
    </row>
    <row r="19" spans="1:3" ht="12" customHeight="1">
      <c r="A19" s="3" t="s">
        <v>14</v>
      </c>
    </row>
    <row r="20" spans="1:3" ht="12.75" customHeight="1">
      <c r="A20" s="6" t="s">
        <v>15</v>
      </c>
      <c r="B20" s="2">
        <f>B5*B3</f>
        <v>40000</v>
      </c>
      <c r="C20" s="1" t="s">
        <v>9</v>
      </c>
    </row>
    <row r="21" spans="1:3" ht="12.75" customHeight="1">
      <c r="A21" s="6" t="s">
        <v>16</v>
      </c>
      <c r="B21" s="2">
        <f>B5*B3</f>
        <v>40000</v>
      </c>
      <c r="C21" s="1" t="s">
        <v>9</v>
      </c>
    </row>
    <row r="22" spans="1:3" ht="12.75" customHeight="1">
      <c r="A22" s="6" t="s">
        <v>17</v>
      </c>
      <c r="B22" s="2">
        <f>B5*B3</f>
        <v>40000</v>
      </c>
      <c r="C22" s="1" t="s">
        <v>9</v>
      </c>
    </row>
    <row r="23" spans="1:3" ht="12.75" customHeight="1">
      <c r="A23" s="6" t="s">
        <v>18</v>
      </c>
      <c r="B23" s="2">
        <f>B5*B3</f>
        <v>40000</v>
      </c>
      <c r="C23" s="1" t="s">
        <v>9</v>
      </c>
    </row>
    <row r="24" spans="1:3" ht="12.75" customHeight="1">
      <c r="A24" s="6" t="s">
        <v>19</v>
      </c>
      <c r="B24" s="2">
        <f>B5*B3</f>
        <v>40000</v>
      </c>
      <c r="C24" s="1" t="s">
        <v>9</v>
      </c>
    </row>
    <row r="25" spans="1:3" ht="12.75" customHeight="1">
      <c r="A25" s="6" t="s">
        <v>20</v>
      </c>
      <c r="B25" s="2">
        <f>B5*B3</f>
        <v>40000</v>
      </c>
      <c r="C25" s="1" t="s">
        <v>9</v>
      </c>
    </row>
    <row r="26" spans="1:3" ht="12.75" customHeight="1">
      <c r="A26" s="6" t="s">
        <v>21</v>
      </c>
      <c r="B26" s="2">
        <f>B5*B3</f>
        <v>40000</v>
      </c>
      <c r="C26" s="1" t="s">
        <v>9</v>
      </c>
    </row>
    <row r="27" spans="1:3" ht="12.75" customHeight="1">
      <c r="A27" s="6" t="s">
        <v>22</v>
      </c>
      <c r="B27" s="2">
        <f>B5*B3</f>
        <v>40000</v>
      </c>
      <c r="C27" s="1" t="s">
        <v>9</v>
      </c>
    </row>
    <row r="28" spans="1:3" ht="12.75" customHeight="1">
      <c r="A28" s="6" t="s">
        <v>23</v>
      </c>
      <c r="B28" s="2">
        <f>B5*B3</f>
        <v>40000</v>
      </c>
      <c r="C28" s="1" t="s">
        <v>9</v>
      </c>
    </row>
    <row r="29" spans="1:3" ht="12.75" customHeight="1">
      <c r="A29" s="6" t="s">
        <v>24</v>
      </c>
      <c r="B29" s="2">
        <f>B5*B3</f>
        <v>40000</v>
      </c>
      <c r="C29" s="1" t="s">
        <v>9</v>
      </c>
    </row>
    <row r="30" spans="1:3" ht="12.75" customHeight="1">
      <c r="A30" s="6" t="s">
        <v>25</v>
      </c>
      <c r="B30" s="2">
        <f>B10*B10*B2</f>
        <v>5625000000</v>
      </c>
      <c r="C30" s="1" t="s">
        <v>9</v>
      </c>
    </row>
    <row r="31" spans="1:3" ht="12.75" customHeight="1">
      <c r="A31" s="6" t="s">
        <v>26</v>
      </c>
      <c r="B31" s="2">
        <f>B10*B2</f>
        <v>150000</v>
      </c>
      <c r="C31" s="1" t="s">
        <v>9</v>
      </c>
    </row>
    <row r="32" spans="1:3" ht="12.75" customHeight="1">
      <c r="A32" s="6" t="s">
        <v>27</v>
      </c>
      <c r="B32" s="2">
        <f>B10*B2</f>
        <v>150000</v>
      </c>
      <c r="C32" s="1" t="s">
        <v>9</v>
      </c>
    </row>
    <row r="34" spans="1:3" ht="12" customHeight="1">
      <c r="A34" s="3" t="s">
        <v>28</v>
      </c>
    </row>
    <row r="35" spans="1:3" ht="12" customHeight="1">
      <c r="B35" s="2">
        <f>SUM(B20:B32)</f>
        <v>5625700000</v>
      </c>
      <c r="C35" s="1" t="s">
        <v>9</v>
      </c>
    </row>
    <row r="36" spans="1:3" ht="12" customHeight="1">
      <c r="B36" s="2">
        <f>B35/1024</f>
        <v>5493847.65625</v>
      </c>
      <c r="C36" s="1" t="s">
        <v>29</v>
      </c>
    </row>
    <row r="37" spans="1:3" ht="12" customHeight="1">
      <c r="B37" s="2">
        <f>B36/1024</f>
        <v>5365.0856018066406</v>
      </c>
      <c r="C37" s="1" t="s">
        <v>30</v>
      </c>
    </row>
    <row r="38" spans="1:3" ht="12" customHeight="1">
      <c r="B38" s="2">
        <f>B37/1024</f>
        <v>5.2393414080142975</v>
      </c>
      <c r="C38" s="1" t="s">
        <v>31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Wolter</dc:creator>
  <cp:lastModifiedBy>Eric</cp:lastModifiedBy>
  <cp:revision>1</cp:revision>
  <dcterms:created xsi:type="dcterms:W3CDTF">2014-10-13T10:03:49Z</dcterms:created>
  <dcterms:modified xsi:type="dcterms:W3CDTF">2014-10-16T15:14:09Z</dcterms:modified>
</cp:coreProperties>
</file>