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Charger\PCB\"/>
    </mc:Choice>
  </mc:AlternateContent>
  <bookViews>
    <workbookView xWindow="0" yWindow="-435" windowWidth="28800" windowHeight="1530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I21" i="1" l="1"/>
  <c r="I19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18" i="1"/>
  <c r="I17" i="1"/>
  <c r="I16" i="1"/>
  <c r="I15" i="1"/>
  <c r="I14" i="1"/>
  <c r="I13" i="1"/>
  <c r="I12" i="1"/>
  <c r="I36" i="1"/>
</calcChain>
</file>

<file path=xl/sharedStrings.xml><?xml version="1.0" encoding="utf-8"?>
<sst xmlns="http://schemas.openxmlformats.org/spreadsheetml/2006/main" count="132" uniqueCount="112">
  <si>
    <t>Email:</t>
  </si>
  <si>
    <t>Date Submitted:</t>
  </si>
  <si>
    <t>Date Ordered: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</si>
  <si>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</si>
  <si>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</si>
  <si>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</si>
  <si>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</si>
  <si>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</si>
  <si>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</si>
  <si>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</si>
  <si>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</si>
  <si>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</si>
  <si>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</si>
  <si>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</si>
  <si>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 xml:space="preserve">       ECE PARTS REQUEST ORDERING FORM</t>
  </si>
  <si>
    <t>glewis@uakron.edu</t>
  </si>
  <si>
    <t xml:space="preserve">Email the completed form to: </t>
  </si>
  <si>
    <t>Student Name:</t>
  </si>
  <si>
    <t>Project Name:</t>
  </si>
  <si>
    <t>Faculty Advisor Approval:</t>
  </si>
  <si>
    <t>http://www.digikey.com/product-detail/en/C0805C104K5RACTU/399-1170-1-ND/411445</t>
  </si>
  <si>
    <t>CAP CER 0.1UF 50V 10% X7R 0805</t>
  </si>
  <si>
    <t>399-1170-1-ND</t>
  </si>
  <si>
    <t>DigiKey</t>
  </si>
  <si>
    <t>DigiKey</t>
    <phoneticPr fontId="7" type="noConversion"/>
  </si>
  <si>
    <t>C0805C104K5RACTU</t>
  </si>
  <si>
    <t>10nF C0805</t>
    <phoneticPr fontId="7" type="noConversion"/>
  </si>
  <si>
    <t>495-2181-1-ND</t>
    <phoneticPr fontId="7" type="noConversion"/>
  </si>
  <si>
    <t>http://www.digikey.com/product-search/en?pv7=2&amp;k=495-2181-1-ND&amp;mnonly=0&amp;newproducts=0&amp;ColumnSort=0&amp;page=1&amp;stock=1&amp;quantity=0&amp;ptm=0&amp;fid=0&amp;pageSize=25</t>
  </si>
  <si>
    <t>DigiKey</t>
    <phoneticPr fontId="7" type="noConversion"/>
  </si>
  <si>
    <t>CAP TANT 10UF 6.3V 20% 1206</t>
  </si>
  <si>
    <t>T491A106M006ZT</t>
    <phoneticPr fontId="7" type="noConversion"/>
  </si>
  <si>
    <t>SN75HVD08DR</t>
  </si>
  <si>
    <t>IC RS485 TXRX 3/5V 8-SOIC</t>
  </si>
  <si>
    <t>http://www.digikey.com/product-search/en?pv7=2&amp;k=SN75HVD08DR&amp;mnonly=0&amp;newproducts=0&amp;ColumnSort=0&amp;page=1&amp;quantity=0&amp;ptm=0&amp;fid=0&amp;pageSize=25</t>
  </si>
  <si>
    <t>LG R971-KN-1</t>
  </si>
  <si>
    <t>LED CHIPLED 570NM GREEN 0805 SMD</t>
  </si>
  <si>
    <t>475-1410-1-ND</t>
  </si>
  <si>
    <t>CR0805-JW-102ELF</t>
  </si>
  <si>
    <t>RES SMD 1K OHM 5% 1/8W 0805</t>
  </si>
  <si>
    <t>CR0805-JW-102ELFCT-ND</t>
  </si>
  <si>
    <t>http://www.digikey.com/product-detail/en/CR0805-JW-102ELF/CR0805-JW-102ELFCT-ND/3592930</t>
  </si>
  <si>
    <t>CR0805-JW-103ELF</t>
  </si>
  <si>
    <t>RES SMD 10K OHM 5% 1/8W 0805</t>
  </si>
  <si>
    <t>CR0805-JW-103ELFCT-ND</t>
  </si>
  <si>
    <t>http://www.digikey.com/product-detail/en/CR0805-JW-103ELF/CR0805-JW-103ELFCT-ND/3592918</t>
  </si>
  <si>
    <t>296-37893-1-ND</t>
    <phoneticPr fontId="7" type="noConversion"/>
  </si>
  <si>
    <t>DigiKey</t>
    <phoneticPr fontId="7" type="noConversion"/>
  </si>
  <si>
    <t>768-1135-1-ND</t>
  </si>
  <si>
    <t>FT230XS-R</t>
  </si>
  <si>
    <t>IC USB SERIAL BASIC UART 16SSOP</t>
  </si>
  <si>
    <t>http://www.digikey.com/product-search/en?pv1291=193&amp;FV=fff40027%2Cfff80319%2Cfffc0300%2C1c0002%2C1b8034f&amp;mnonly=0&amp;newproducts=0&amp;ColumnSort=0&amp;page=1&amp;stock=1&amp;quantity=0&amp;ptm=0&amp;fid=0&amp;pageSize=25</t>
  </si>
  <si>
    <t>SN74LVC2G241DCTR</t>
  </si>
  <si>
    <t>IC BUFF/DVR TRI-ST DL N-INV SM8</t>
  </si>
  <si>
    <t>296-11935-6-ND</t>
  </si>
  <si>
    <t>http://www.digikey.com/product-detail/en/SN74LVC2G241DCTR/296-11935-6-ND/1849084</t>
  </si>
  <si>
    <t>311-1136-1-ND</t>
  </si>
  <si>
    <t>http://www.digikey.com/product-detail/en/CC0805KRX7R9BB103/311-1136-1-ND/303046</t>
  </si>
  <si>
    <t>CC0805KRX7R9BB103</t>
  </si>
  <si>
    <t>http://www.digikey.com/product-detail/en/BSS123L/BSS123LCT-ND/5044760</t>
  </si>
  <si>
    <t>BSS123LCT-ND</t>
  </si>
  <si>
    <t>MOSFET N-CH 100V 0.17A SOT-23</t>
  </si>
  <si>
    <t>BSS123L</t>
  </si>
  <si>
    <t>http://www.digikey.com/product-search/en?KeyWords=ALQ324&amp;WT.z_header=search_go</t>
  </si>
  <si>
    <t>255-3554-ND</t>
  </si>
  <si>
    <t>RELAY GEN PURPOSE SPST 10A 24V</t>
  </si>
  <si>
    <t>ALQ324</t>
  </si>
  <si>
    <t>http://www.digikey.com/product-detail/en/LH%20R974-LP-1/475-1415-1-ND/1802604</t>
  </si>
  <si>
    <t>LH R974-LP-1</t>
  </si>
  <si>
    <t>LED CHIPLED 645NM RED DIFF 0805</t>
  </si>
  <si>
    <t>475-1415-1-ND</t>
  </si>
  <si>
    <t>http://www.digikey.com/product-search/en?KeyWords=475-1410-1-ND&amp;WT.z_header=search_go</t>
  </si>
  <si>
    <t>ES1AE-TP</t>
  </si>
  <si>
    <t>DIODE GEN PURP 50V 1A DO214AC</t>
  </si>
  <si>
    <t>Digi-Key</t>
  </si>
  <si>
    <t>ES1AE-TPMSCT-ND</t>
  </si>
  <si>
    <t>http://www.digikey.com/product-search/en?pv7=2&amp;k=ES1AE-TP&amp;mnonly=0&amp;newproducts=0&amp;ColumnSort=0&amp;page=1&amp;quantity=0&amp;ptm=0&amp;fid=0&amp;pageSize=25</t>
  </si>
  <si>
    <t>http://www.digikey.com/product-detail/en/282814-2/A98065-ND/1826928</t>
  </si>
  <si>
    <t>A98065-ND</t>
  </si>
  <si>
    <t>TERM BLOCK HDR 2POS R/A 5.08MM</t>
  </si>
  <si>
    <t>282814-2</t>
  </si>
  <si>
    <t>http://www.digikey.com/product-detail/en/796634-2/A98223-ND/1827082</t>
  </si>
  <si>
    <t>A98223-ND</t>
  </si>
  <si>
    <t>796634-2</t>
  </si>
  <si>
    <t>TERM BLOCK PLUG 2POS STR 5.08MM</t>
  </si>
  <si>
    <t>http://www.digikey.com/product-detail/en/CD74HC4052PWR/296-17619-1-ND/710465</t>
  </si>
  <si>
    <t>296-17619-1-ND</t>
  </si>
  <si>
    <t>CD74HC4052PWR</t>
  </si>
  <si>
    <t>IC MUX/DEMUX DUAL 4X1 16TSSOP</t>
  </si>
  <si>
    <t>http://www.digikey.com/product-detail/en/NC7S14M5X/NC7S14M5XCT-ND/673382</t>
  </si>
  <si>
    <t>NC7S14M5XCT-ND</t>
  </si>
  <si>
    <t>NC7S14M5X</t>
  </si>
  <si>
    <t>IC INVERTER SCHMITT INPUT SOT-23</t>
  </si>
  <si>
    <t>http://www.digikey.com/product-search/en?KeyWords=555-1245-1-ND&amp;WT.z_header=search_go</t>
  </si>
  <si>
    <t>APXW003A0X3-SRZ</t>
  </si>
  <si>
    <t>DC/DC CONVERTER 3-18V 27W</t>
  </si>
  <si>
    <t>555-1245-1-ND</t>
  </si>
  <si>
    <t>http://www.digikey.com/product-detail/en/ERJ-6ENF1622V/P16.2KCCT-ND/119321</t>
  </si>
  <si>
    <t>P16.2KCCT-ND</t>
  </si>
  <si>
    <t>RES SMD 16.2K OHM 1% 1/8W 0805</t>
  </si>
  <si>
    <t>ERJ-6ENF1622V</t>
  </si>
  <si>
    <t>http://www.digikey.com/product-detail/en/C3216JB1V226M160AC/445-11739-1-ND/3953405</t>
  </si>
  <si>
    <t>445-11739-1-ND</t>
  </si>
  <si>
    <t>CAP CER 22UF 35V 20% JB 1206</t>
  </si>
  <si>
    <t>C3216JB1V226M160AC</t>
  </si>
  <si>
    <t>http://www.digikey.com/product-detail/en/EEE-FK1H470P/PCE3815CT-ND/766191</t>
  </si>
  <si>
    <t>CAP ALUM 47UF 20% 50V SMD</t>
  </si>
  <si>
    <t>PCE3815CT-ND</t>
  </si>
  <si>
    <t>http://www.digikey.com/product-detail/en/T520C226M016ATE080/399-5119-1-ND/1655675</t>
  </si>
  <si>
    <t>399-5119-1-ND</t>
  </si>
  <si>
    <t>CAP TANT POLY 22UF 16V 2312</t>
  </si>
  <si>
    <t>T520C226M016ATE080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</si>
</sst>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&quot;$&quot;#,##0.00"/>
  </numFmts>
  <fonts count="14" x14ac:knownFonts="1">
    <font>
      <sz val="10"/>
      <name val="Arial"/>
    </font>
    <font>
      <b/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u/>
      <sz val="10"/>
      <name val="Arial"/>
    </font>
    <font>
      <sz val="8"/>
      <name val="Arial"/>
    </font>
    <font>
      <u/>
      <sz val="10"/>
      <color indexed="12"/>
      <name val="Arial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/>
    <xf numFmtId="168" fontId="3" fillId="0" borderId="0" xfId="0" applyNumberFormat="1" applyFont="1" applyBorder="1"/>
    <xf numFmtId="168" fontId="3" fillId="0" borderId="2" xfId="0" applyNumberFormat="1" applyFont="1" applyBorder="1"/>
    <xf numFmtId="0" fontId="0" fillId="0" borderId="1" xfId="0" applyNumberFormat="1" applyBorder="1"/>
    <xf numFmtId="0" fontId="0" fillId="0" borderId="3" xfId="0" applyNumberFormat="1" applyBorder="1"/>
    <xf numFmtId="43" fontId="0" fillId="0" borderId="1" xfId="0" applyNumberFormat="1" applyBorder="1"/>
    <xf numFmtId="0" fontId="0" fillId="0" borderId="4" xfId="0" applyBorder="1"/>
    <xf numFmtId="0" fontId="5" fillId="0" borderId="4" xfId="0" applyFont="1" applyBorder="1"/>
    <xf numFmtId="0" fontId="2" fillId="0" borderId="4" xfId="0" applyFont="1" applyBorder="1"/>
    <xf numFmtId="0" fontId="2" fillId="0" borderId="0" xfId="0" applyFont="1" applyBorder="1" applyAlignment="1">
      <alignment horizontal="right"/>
    </xf>
    <xf numFmtId="0" fontId="6" fillId="0" borderId="4" xfId="0" applyFont="1" applyBorder="1"/>
    <xf numFmtId="0" fontId="8" fillId="0" borderId="0" xfId="1" applyAlignment="1" applyProtection="1"/>
    <xf numFmtId="0" fontId="4" fillId="0" borderId="0" xfId="0" applyFont="1" applyAlignment="1">
      <alignment horizontal="right"/>
    </xf>
    <xf numFmtId="0" fontId="9" fillId="0" borderId="0" xfId="0" applyFont="1"/>
    <xf numFmtId="0" fontId="9" fillId="2" borderId="0" xfId="0" applyFont="1" applyFill="1"/>
    <xf numFmtId="0" fontId="10" fillId="3" borderId="1" xfId="0" applyNumberFormat="1" applyFont="1" applyFill="1" applyBorder="1"/>
    <xf numFmtId="0" fontId="10" fillId="0" borderId="1" xfId="0" applyNumberFormat="1" applyFont="1" applyBorder="1"/>
    <xf numFmtId="0" fontId="11" fillId="3" borderId="1" xfId="1" applyNumberFormat="1" applyFont="1" applyFill="1" applyBorder="1" applyAlignment="1" applyProtection="1"/>
    <xf numFmtId="43" fontId="10" fillId="3" borderId="1" xfId="0" applyNumberFormat="1" applyFont="1" applyFill="1" applyBorder="1"/>
    <xf numFmtId="0" fontId="10" fillId="3" borderId="1" xfId="0" applyFont="1" applyFill="1" applyBorder="1"/>
    <xf numFmtId="0" fontId="10" fillId="3" borderId="1" xfId="0" applyNumberFormat="1" applyFont="1" applyFill="1" applyBorder="1" applyAlignment="1">
      <alignment horizontal="right" vertical="center"/>
    </xf>
    <xf numFmtId="0" fontId="10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/>
    <xf numFmtId="0" fontId="11" fillId="3" borderId="1" xfId="1" applyFont="1" applyFill="1" applyBorder="1" applyAlignment="1" applyProtection="1"/>
    <xf numFmtId="43" fontId="10" fillId="0" borderId="1" xfId="0" applyNumberFormat="1" applyFont="1" applyBorder="1"/>
    <xf numFmtId="0" fontId="3" fillId="0" borderId="5" xfId="0" applyFont="1" applyBorder="1" applyAlignment="1">
      <alignment horizontal="center"/>
    </xf>
    <xf numFmtId="0" fontId="0" fillId="0" borderId="6" xfId="0" applyNumberFormat="1" applyBorder="1"/>
    <xf numFmtId="43" fontId="0" fillId="0" borderId="6" xfId="0" applyNumberFormat="1" applyBorder="1"/>
    <xf numFmtId="0" fontId="10" fillId="0" borderId="1" xfId="0" applyFont="1" applyBorder="1"/>
    <xf numFmtId="0" fontId="12" fillId="0" borderId="1" xfId="0" applyFont="1" applyBorder="1" applyAlignment="1">
      <alignment vertical="center" wrapText="1"/>
    </xf>
    <xf numFmtId="0" fontId="13" fillId="0" borderId="1" xfId="0" applyFont="1" applyBorder="1"/>
    <xf numFmtId="0" fontId="10" fillId="2" borderId="1" xfId="0" applyFont="1" applyFill="1" applyBorder="1"/>
    <xf numFmtId="0" fontId="10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R0805-JW-103ELF/CR0805-JW-103ELFCT-ND/3592918" TargetMode="External"/><Relationship Id="rId3" Type="http://schemas.openxmlformats.org/officeDocument/2006/relationships/hyperlink" Target="http://www.digikey.com/product-search/en?pv7=2&amp;k=495-2181-1-ND&amp;mnonly=0&amp;newproducts=0&amp;ColumnSort=0&amp;page=1&amp;stock=1&amp;quantity=0&amp;ptm=0&amp;fid=0&amp;pageSize=25" TargetMode="External"/><Relationship Id="rId7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detail/en/C0805C104K5RACTU/399-1170-1-ND/411445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search/en?KeyWords=475-1410-1-ND&amp;WT.z_header=search_go" TargetMode="External"/><Relationship Id="rId5" Type="http://schemas.openxmlformats.org/officeDocument/2006/relationships/hyperlink" Target="http://www.digikey.com/product-detail/en/CR0805-JW-102ELF/CR0805-JW-102ELFCT-ND/3592930" TargetMode="External"/><Relationship Id="rId4" Type="http://schemas.openxmlformats.org/officeDocument/2006/relationships/hyperlink" Target="http://www.digikey.com/product-detail/en/CC0805KRX7R9BB103/311-1136-1-ND/30304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topLeftCell="H8" zoomScaleNormal="100" workbookViewId="0">
      <selection activeCell="A12" sqref="A12:H33"/>
    </sheetView>
  </sheetViews>
  <sheetFormatPr defaultColWidth="8.85546875" defaultRowHeight="12.75" x14ac:dyDescent="0.2"/>
  <cols>
    <col min="2" max="2" width="12.140625" customWidth="1"/>
    <col min="3" max="3" width="29" customWidth="1"/>
    <col min="4" max="4" width="50.140625" customWidth="1"/>
    <col min="5" max="5" width="20.140625" customWidth="1"/>
    <col min="6" max="6" width="19.85546875" customWidth="1"/>
    <col min="7" max="7" width="190.7109375" bestFit="1" customWidth="1"/>
  </cols>
  <sheetData>
    <row r="1" spans="1:9" ht="23.25" x14ac:dyDescent="0.35">
      <c r="D1" s="1" t="s">
        <v>14</v>
      </c>
    </row>
    <row r="2" spans="1:9" ht="23.25" x14ac:dyDescent="0.35">
      <c r="D2" s="1"/>
    </row>
    <row r="3" spans="1:9" ht="18.75" thickBot="1" x14ac:dyDescent="0.3">
      <c r="C3" s="3" t="s">
        <v>17</v>
      </c>
      <c r="D3" s="14"/>
      <c r="E3" s="4" t="s">
        <v>0</v>
      </c>
      <c r="F3" s="14"/>
    </row>
    <row r="5" spans="1:9" ht="18.75" thickBot="1" x14ac:dyDescent="0.3">
      <c r="C5" s="3" t="s">
        <v>18</v>
      </c>
      <c r="D5" s="14"/>
      <c r="E5" s="5"/>
      <c r="F5" s="4" t="s">
        <v>1</v>
      </c>
      <c r="G5" s="15"/>
      <c r="H5" s="14"/>
    </row>
    <row r="6" spans="1:9" ht="18" x14ac:dyDescent="0.25">
      <c r="B6" s="5"/>
      <c r="C6" s="4"/>
      <c r="D6" s="2"/>
      <c r="E6" s="5"/>
      <c r="G6" s="6"/>
      <c r="H6" s="6"/>
    </row>
    <row r="7" spans="1:9" ht="18.75" thickBot="1" x14ac:dyDescent="0.3">
      <c r="B7" s="5" t="s">
        <v>19</v>
      </c>
      <c r="D7" s="16"/>
      <c r="E7" s="5"/>
      <c r="F7" s="4" t="s">
        <v>2</v>
      </c>
      <c r="G7" s="16"/>
      <c r="H7" s="18"/>
    </row>
    <row r="8" spans="1:9" ht="18" x14ac:dyDescent="0.25">
      <c r="B8" s="5"/>
      <c r="C8" s="5"/>
      <c r="D8" s="5"/>
      <c r="E8" s="5"/>
      <c r="G8" s="2"/>
      <c r="H8" s="6"/>
    </row>
    <row r="9" spans="1:9" ht="18.75" thickBot="1" x14ac:dyDescent="0.3">
      <c r="B9" s="5"/>
      <c r="C9" s="20" t="s">
        <v>16</v>
      </c>
      <c r="D9" s="19" t="s">
        <v>15</v>
      </c>
      <c r="E9" s="5"/>
      <c r="F9" s="17" t="s">
        <v>3</v>
      </c>
      <c r="G9" s="16"/>
      <c r="H9" s="14"/>
    </row>
    <row r="10" spans="1:9" x14ac:dyDescent="0.2">
      <c r="H10" s="7" t="s">
        <v>4</v>
      </c>
      <c r="I10" s="7" t="s">
        <v>5</v>
      </c>
    </row>
    <row r="11" spans="1:9" x14ac:dyDescent="0.2">
      <c r="A11" s="34" t="s">
        <v>6</v>
      </c>
      <c r="B11" s="34" t="s">
        <v>7</v>
      </c>
      <c r="C11" s="34" t="s">
        <v>8</v>
      </c>
      <c r="D11" s="34" t="s">
        <v>9</v>
      </c>
      <c r="E11" s="34" t="s">
        <v>10</v>
      </c>
      <c r="F11" s="34" t="s">
        <v>11</v>
      </c>
      <c r="G11" s="34" t="s">
        <v>12</v>
      </c>
      <c r="H11" s="34" t="s">
        <v>13</v>
      </c>
      <c r="I11" s="34" t="s">
        <v>13</v>
      </c>
    </row>
    <row r="12" spans="1:9" s="37" customFormat="1" x14ac:dyDescent="0.2">
      <c r="A12" s="23">
        <v>50</v>
      </c>
      <c r="B12" s="23"/>
      <c r="C12" s="23" t="s">
        <v>25</v>
      </c>
      <c r="D12" s="23" t="s">
        <v>21</v>
      </c>
      <c r="E12" s="23" t="s">
        <v>24</v>
      </c>
      <c r="F12" s="23" t="s">
        <v>22</v>
      </c>
      <c r="G12" s="25" t="s">
        <v>20</v>
      </c>
      <c r="H12" s="23">
        <v>2.6599999999999999E-2</v>
      </c>
      <c r="I12" s="26">
        <f>H12*A12</f>
        <v>1.3299999999999998</v>
      </c>
    </row>
    <row r="13" spans="1:9" s="37" customFormat="1" x14ac:dyDescent="0.2">
      <c r="A13" s="23">
        <v>3</v>
      </c>
      <c r="B13" s="23"/>
      <c r="C13" s="23" t="s">
        <v>31</v>
      </c>
      <c r="D13" s="27" t="s">
        <v>30</v>
      </c>
      <c r="E13" s="23" t="s">
        <v>29</v>
      </c>
      <c r="F13" s="23" t="s">
        <v>27</v>
      </c>
      <c r="G13" s="25" t="s">
        <v>28</v>
      </c>
      <c r="H13" s="23">
        <v>0.28999999999999998</v>
      </c>
      <c r="I13" s="26">
        <f t="shared" ref="I13:I35" si="0">H13*A13</f>
        <v>0.86999999999999988</v>
      </c>
    </row>
    <row r="14" spans="1:9" s="37" customFormat="1" x14ac:dyDescent="0.2">
      <c r="A14" s="23">
        <v>10</v>
      </c>
      <c r="B14" s="23"/>
      <c r="C14" s="23" t="s">
        <v>26</v>
      </c>
      <c r="D14" s="23" t="s">
        <v>58</v>
      </c>
      <c r="E14" s="23" t="s">
        <v>24</v>
      </c>
      <c r="F14" s="27" t="s">
        <v>56</v>
      </c>
      <c r="G14" s="25" t="s">
        <v>57</v>
      </c>
      <c r="H14" s="23">
        <v>0.03</v>
      </c>
      <c r="I14" s="26">
        <f t="shared" si="0"/>
        <v>0.3</v>
      </c>
    </row>
    <row r="15" spans="1:9" s="37" customFormat="1" ht="15" x14ac:dyDescent="0.2">
      <c r="A15" s="23">
        <v>25</v>
      </c>
      <c r="B15" s="23"/>
      <c r="C15" s="38" t="s">
        <v>62</v>
      </c>
      <c r="D15" s="39" t="s">
        <v>61</v>
      </c>
      <c r="E15" s="23" t="s">
        <v>23</v>
      </c>
      <c r="F15" s="39" t="s">
        <v>60</v>
      </c>
      <c r="G15" s="23" t="s">
        <v>59</v>
      </c>
      <c r="H15" s="23">
        <v>0.16120000000000001</v>
      </c>
      <c r="I15" s="26">
        <f t="shared" si="0"/>
        <v>4.03</v>
      </c>
    </row>
    <row r="16" spans="1:9" s="40" customFormat="1" ht="15" x14ac:dyDescent="0.2">
      <c r="A16" s="23">
        <v>8</v>
      </c>
      <c r="B16" s="23"/>
      <c r="C16" s="38" t="s">
        <v>66</v>
      </c>
      <c r="D16" s="39" t="s">
        <v>65</v>
      </c>
      <c r="E16" s="23" t="s">
        <v>23</v>
      </c>
      <c r="F16" s="39" t="s">
        <v>64</v>
      </c>
      <c r="G16" s="23" t="s">
        <v>63</v>
      </c>
      <c r="H16" s="23">
        <v>2.79</v>
      </c>
      <c r="I16" s="26">
        <f t="shared" si="0"/>
        <v>22.32</v>
      </c>
    </row>
    <row r="17" spans="1:9" s="40" customFormat="1" ht="15" x14ac:dyDescent="0.2">
      <c r="A17" s="23">
        <v>8</v>
      </c>
      <c r="B17" s="23"/>
      <c r="C17" s="38" t="s">
        <v>68</v>
      </c>
      <c r="D17" s="39" t="s">
        <v>69</v>
      </c>
      <c r="E17" s="23" t="s">
        <v>24</v>
      </c>
      <c r="F17" s="39" t="s">
        <v>70</v>
      </c>
      <c r="G17" s="23" t="s">
        <v>67</v>
      </c>
      <c r="H17" s="23">
        <v>0.08</v>
      </c>
      <c r="I17" s="26">
        <f t="shared" si="0"/>
        <v>0.64</v>
      </c>
    </row>
    <row r="18" spans="1:9" s="40" customFormat="1" x14ac:dyDescent="0.2">
      <c r="A18" s="23">
        <v>12</v>
      </c>
      <c r="B18" s="23"/>
      <c r="C18" s="27" t="s">
        <v>35</v>
      </c>
      <c r="D18" s="23" t="s">
        <v>36</v>
      </c>
      <c r="E18" s="23" t="s">
        <v>29</v>
      </c>
      <c r="F18" s="23" t="s">
        <v>37</v>
      </c>
      <c r="G18" s="25" t="s">
        <v>71</v>
      </c>
      <c r="H18" s="23">
        <v>6.9000000000000006E-2</v>
      </c>
      <c r="I18" s="26">
        <f t="shared" si="0"/>
        <v>0.82800000000000007</v>
      </c>
    </row>
    <row r="19" spans="1:9" s="37" customFormat="1" x14ac:dyDescent="0.2">
      <c r="A19" s="23">
        <v>50</v>
      </c>
      <c r="B19" s="23"/>
      <c r="C19" s="23" t="s">
        <v>38</v>
      </c>
      <c r="D19" s="23" t="s">
        <v>39</v>
      </c>
      <c r="E19" s="23" t="s">
        <v>23</v>
      </c>
      <c r="F19" s="23" t="s">
        <v>40</v>
      </c>
      <c r="G19" s="25" t="s">
        <v>41</v>
      </c>
      <c r="H19" s="23">
        <v>3.0800000000000001E-2</v>
      </c>
      <c r="I19" s="26">
        <f t="shared" si="0"/>
        <v>1.54</v>
      </c>
    </row>
    <row r="20" spans="1:9" s="41" customFormat="1" x14ac:dyDescent="0.2">
      <c r="A20" s="27">
        <v>10</v>
      </c>
      <c r="B20" s="27"/>
      <c r="C20" s="27" t="s">
        <v>42</v>
      </c>
      <c r="D20" s="27" t="s">
        <v>43</v>
      </c>
      <c r="E20" s="27" t="s">
        <v>23</v>
      </c>
      <c r="F20" s="27" t="s">
        <v>44</v>
      </c>
      <c r="G20" s="32" t="s">
        <v>45</v>
      </c>
      <c r="H20" s="27">
        <v>0.1</v>
      </c>
      <c r="I20" s="26">
        <v>0.2</v>
      </c>
    </row>
    <row r="21" spans="1:9" s="37" customFormat="1" x14ac:dyDescent="0.2">
      <c r="A21" s="23">
        <v>3</v>
      </c>
      <c r="B21" s="23"/>
      <c r="C21" s="23" t="s">
        <v>32</v>
      </c>
      <c r="D21" s="23" t="s">
        <v>33</v>
      </c>
      <c r="E21" s="23" t="s">
        <v>23</v>
      </c>
      <c r="F21" s="23" t="s">
        <v>46</v>
      </c>
      <c r="G21" s="23" t="s">
        <v>34</v>
      </c>
      <c r="H21" s="23">
        <v>3.89</v>
      </c>
      <c r="I21" s="26">
        <f t="shared" si="0"/>
        <v>11.67</v>
      </c>
    </row>
    <row r="22" spans="1:9" s="37" customFormat="1" x14ac:dyDescent="0.2">
      <c r="A22" s="23">
        <v>3</v>
      </c>
      <c r="B22" s="23"/>
      <c r="C22" s="23" t="s">
        <v>52</v>
      </c>
      <c r="D22" s="27" t="s">
        <v>53</v>
      </c>
      <c r="E22" s="23" t="s">
        <v>24</v>
      </c>
      <c r="F22" s="27" t="s">
        <v>54</v>
      </c>
      <c r="G22" s="23" t="s">
        <v>55</v>
      </c>
      <c r="H22" s="27">
        <v>0.46899999999999997</v>
      </c>
      <c r="I22" s="26">
        <f t="shared" si="0"/>
        <v>1.407</v>
      </c>
    </row>
    <row r="23" spans="1:9" s="37" customFormat="1" x14ac:dyDescent="0.2">
      <c r="A23" s="23">
        <v>3</v>
      </c>
      <c r="B23" s="23"/>
      <c r="C23" s="23" t="s">
        <v>49</v>
      </c>
      <c r="D23" s="27" t="s">
        <v>50</v>
      </c>
      <c r="E23" s="23" t="s">
        <v>47</v>
      </c>
      <c r="F23" s="27" t="s">
        <v>48</v>
      </c>
      <c r="G23" s="23" t="s">
        <v>51</v>
      </c>
      <c r="H23" s="23">
        <v>2.04</v>
      </c>
      <c r="I23" s="26">
        <f t="shared" si="0"/>
        <v>6.12</v>
      </c>
    </row>
    <row r="24" spans="1:9" s="37" customFormat="1" ht="15" x14ac:dyDescent="0.2">
      <c r="A24" s="28">
        <v>12</v>
      </c>
      <c r="B24" s="29"/>
      <c r="C24" s="30" t="s">
        <v>72</v>
      </c>
      <c r="D24" s="31" t="s">
        <v>73</v>
      </c>
      <c r="E24" s="29" t="s">
        <v>74</v>
      </c>
      <c r="F24" s="31" t="s">
        <v>75</v>
      </c>
      <c r="G24" s="32" t="s">
        <v>76</v>
      </c>
      <c r="H24" s="28">
        <v>0.32400000000000001</v>
      </c>
      <c r="I24" s="26">
        <f t="shared" si="0"/>
        <v>3.8879999999999999</v>
      </c>
    </row>
    <row r="25" spans="1:9" s="37" customFormat="1" ht="15" x14ac:dyDescent="0.2">
      <c r="A25" s="23">
        <v>16</v>
      </c>
      <c r="B25" s="23"/>
      <c r="C25" s="38" t="s">
        <v>80</v>
      </c>
      <c r="D25" s="39" t="s">
        <v>79</v>
      </c>
      <c r="E25" s="29" t="s">
        <v>74</v>
      </c>
      <c r="F25" s="39" t="s">
        <v>78</v>
      </c>
      <c r="G25" s="23" t="s">
        <v>77</v>
      </c>
      <c r="H25" s="23">
        <v>0.46899999999999997</v>
      </c>
      <c r="I25" s="26">
        <f t="shared" si="0"/>
        <v>7.5039999999999996</v>
      </c>
    </row>
    <row r="26" spans="1:9" s="41" customFormat="1" ht="15" x14ac:dyDescent="0.2">
      <c r="A26" s="24">
        <v>16</v>
      </c>
      <c r="B26" s="24"/>
      <c r="C26" s="38" t="s">
        <v>83</v>
      </c>
      <c r="D26" s="39" t="s">
        <v>84</v>
      </c>
      <c r="E26" s="29" t="s">
        <v>74</v>
      </c>
      <c r="F26" s="39" t="s">
        <v>82</v>
      </c>
      <c r="G26" s="24" t="s">
        <v>81</v>
      </c>
      <c r="H26" s="24">
        <v>1.1499999999999999</v>
      </c>
      <c r="I26" s="33">
        <f t="shared" si="0"/>
        <v>18.399999999999999</v>
      </c>
    </row>
    <row r="27" spans="1:9" s="40" customFormat="1" ht="15" x14ac:dyDescent="0.2">
      <c r="A27" s="24">
        <v>3</v>
      </c>
      <c r="B27" s="24"/>
      <c r="C27" s="38" t="s">
        <v>87</v>
      </c>
      <c r="D27" s="39" t="s">
        <v>88</v>
      </c>
      <c r="E27" s="29" t="s">
        <v>74</v>
      </c>
      <c r="F27" s="39" t="s">
        <v>86</v>
      </c>
      <c r="G27" s="24" t="s">
        <v>85</v>
      </c>
      <c r="H27" s="24">
        <v>0.56999999999999995</v>
      </c>
      <c r="I27" s="33">
        <f t="shared" si="0"/>
        <v>1.71</v>
      </c>
    </row>
    <row r="28" spans="1:9" s="37" customFormat="1" ht="15" x14ac:dyDescent="0.2">
      <c r="A28" s="24">
        <v>3</v>
      </c>
      <c r="B28" s="24"/>
      <c r="C28" s="38" t="s">
        <v>91</v>
      </c>
      <c r="D28" s="39" t="s">
        <v>92</v>
      </c>
      <c r="E28" s="29" t="s">
        <v>74</v>
      </c>
      <c r="F28" s="39" t="s">
        <v>90</v>
      </c>
      <c r="G28" s="24" t="s">
        <v>89</v>
      </c>
      <c r="H28" s="24">
        <v>0.44</v>
      </c>
      <c r="I28" s="33">
        <f t="shared" si="0"/>
        <v>1.32</v>
      </c>
    </row>
    <row r="29" spans="1:9" s="37" customFormat="1" ht="15" x14ac:dyDescent="0.2">
      <c r="A29" s="24">
        <v>2</v>
      </c>
      <c r="B29" s="24"/>
      <c r="C29" s="38" t="s">
        <v>94</v>
      </c>
      <c r="D29" s="39" t="s">
        <v>95</v>
      </c>
      <c r="E29" s="29" t="s">
        <v>74</v>
      </c>
      <c r="F29" s="39" t="s">
        <v>96</v>
      </c>
      <c r="G29" s="24" t="s">
        <v>93</v>
      </c>
      <c r="H29" s="24">
        <v>9.64</v>
      </c>
      <c r="I29" s="33">
        <f t="shared" si="0"/>
        <v>19.28</v>
      </c>
    </row>
    <row r="30" spans="1:9" s="27" customFormat="1" ht="15" x14ac:dyDescent="0.2">
      <c r="A30" s="24">
        <v>3</v>
      </c>
      <c r="B30" s="24"/>
      <c r="C30" s="38" t="s">
        <v>100</v>
      </c>
      <c r="D30" s="39" t="s">
        <v>99</v>
      </c>
      <c r="E30" s="29" t="s">
        <v>74</v>
      </c>
      <c r="F30" s="39" t="s">
        <v>98</v>
      </c>
      <c r="G30" s="24" t="s">
        <v>97</v>
      </c>
      <c r="H30" s="24">
        <v>0.1</v>
      </c>
      <c r="I30" s="33">
        <f t="shared" si="0"/>
        <v>0.30000000000000004</v>
      </c>
    </row>
    <row r="31" spans="1:9" s="37" customFormat="1" ht="15" x14ac:dyDescent="0.2">
      <c r="A31" s="24">
        <v>3</v>
      </c>
      <c r="B31" s="24"/>
      <c r="C31" s="38" t="s">
        <v>104</v>
      </c>
      <c r="D31" s="39" t="s">
        <v>103</v>
      </c>
      <c r="E31" s="29" t="s">
        <v>74</v>
      </c>
      <c r="F31" s="39" t="s">
        <v>102</v>
      </c>
      <c r="G31" s="24" t="s">
        <v>101</v>
      </c>
      <c r="H31" s="24">
        <v>1.24</v>
      </c>
      <c r="I31" s="33">
        <f t="shared" si="0"/>
        <v>3.7199999999999998</v>
      </c>
    </row>
    <row r="32" spans="1:9" s="37" customFormat="1" x14ac:dyDescent="0.2">
      <c r="A32" s="24">
        <v>3</v>
      </c>
      <c r="B32" s="24"/>
      <c r="C32" s="39" t="s">
        <v>106</v>
      </c>
      <c r="D32" s="39" t="s">
        <v>106</v>
      </c>
      <c r="E32" s="29" t="s">
        <v>74</v>
      </c>
      <c r="F32" s="39" t="s">
        <v>107</v>
      </c>
      <c r="G32" s="24" t="s">
        <v>105</v>
      </c>
      <c r="H32" s="24">
        <v>0.92</v>
      </c>
      <c r="I32" s="33">
        <f t="shared" si="0"/>
        <v>2.7600000000000002</v>
      </c>
    </row>
    <row r="33" spans="1:9" s="37" customFormat="1" ht="15" x14ac:dyDescent="0.2">
      <c r="A33" s="24">
        <v>3</v>
      </c>
      <c r="B33" s="24"/>
      <c r="C33" s="38" t="s">
        <v>111</v>
      </c>
      <c r="D33" s="39" t="s">
        <v>110</v>
      </c>
      <c r="E33" s="29" t="s">
        <v>74</v>
      </c>
      <c r="F33" s="39" t="s">
        <v>109</v>
      </c>
      <c r="G33" s="24" t="s">
        <v>108</v>
      </c>
      <c r="H33" s="24">
        <v>1.99</v>
      </c>
      <c r="I33" s="33">
        <f t="shared" si="0"/>
        <v>5.97</v>
      </c>
    </row>
    <row r="34" spans="1:9" s="22" customFormat="1" x14ac:dyDescent="0.2">
      <c r="A34" s="35"/>
      <c r="B34" s="35"/>
      <c r="C34" s="35"/>
      <c r="D34" s="35"/>
      <c r="E34" s="35"/>
      <c r="F34" s="35"/>
      <c r="G34" s="35"/>
      <c r="H34" s="35"/>
      <c r="I34" s="36">
        <f t="shared" si="0"/>
        <v>0</v>
      </c>
    </row>
    <row r="35" spans="1:9" s="21" customFormat="1" x14ac:dyDescent="0.2">
      <c r="A35" s="11"/>
      <c r="B35" s="11"/>
      <c r="C35" s="11"/>
      <c r="D35" s="11"/>
      <c r="E35" s="11"/>
      <c r="F35" s="11"/>
      <c r="G35" s="11"/>
      <c r="H35" s="12"/>
      <c r="I35" s="13">
        <f t="shared" si="0"/>
        <v>0</v>
      </c>
    </row>
    <row r="36" spans="1:9" s="21" customFormat="1" ht="13.5" thickBot="1" x14ac:dyDescent="0.25">
      <c r="A36"/>
      <c r="B36" s="6"/>
      <c r="C36" s="6"/>
      <c r="D36" s="6"/>
      <c r="E36" s="6"/>
      <c r="F36" s="6"/>
      <c r="G36" s="8"/>
      <c r="H36" s="9" t="s">
        <v>5</v>
      </c>
      <c r="I36" s="10">
        <f>SUM(I12:I35)</f>
        <v>116.10699999999999</v>
      </c>
    </row>
    <row r="37" spans="1:9" s="21" customFormat="1" ht="13.5" thickTop="1" x14ac:dyDescent="0.2">
      <c r="A37"/>
      <c r="B37"/>
      <c r="C37"/>
      <c r="D37"/>
      <c r="E37"/>
      <c r="F37"/>
      <c r="G37" s="6"/>
      <c r="H37" s="6"/>
      <c r="I37"/>
    </row>
    <row r="38" spans="1:9" s="21" customFormat="1" x14ac:dyDescent="0.2">
      <c r="A38"/>
      <c r="B38"/>
      <c r="C38"/>
      <c r="D38"/>
      <c r="E38"/>
      <c r="F38"/>
      <c r="G38"/>
      <c r="H38"/>
      <c r="I38"/>
    </row>
    <row r="39" spans="1:9" s="21" customFormat="1" x14ac:dyDescent="0.2">
      <c r="A39"/>
      <c r="B39"/>
      <c r="C39"/>
      <c r="D39"/>
      <c r="E39"/>
      <c r="F39"/>
      <c r="G39"/>
      <c r="H39"/>
      <c r="I39"/>
    </row>
  </sheetData>
  <phoneticPr fontId="7" type="noConversion"/>
  <hyperlinks>
    <hyperlink ref="D9" r:id="rId1"/>
    <hyperlink ref="G12" r:id="rId2"/>
    <hyperlink ref="G13" r:id="rId3"/>
    <hyperlink ref="G14" r:id="rId4"/>
    <hyperlink ref="G19" r:id="rId5"/>
    <hyperlink ref="G18" r:id="rId6"/>
    <hyperlink ref="G24" r:id="rId7"/>
    <hyperlink ref="G20" r:id="rId8"/>
  </hyperlinks>
  <pageMargins left="0.45" right="0.53" top="0.5" bottom="0.56000000000000005" header="0.28999999999999998" footer="0.35"/>
  <pageSetup scale="75" orientation="landscape" horizontalDpi="1200" verticalDpi="1200" r:id="rId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cp:lastPrinted>2010-01-29T14:55:56Z</cp:lastPrinted>
  <dcterms:created xsi:type="dcterms:W3CDTF">2010-01-29T12:56:29Z</dcterms:created>
  <dcterms:modified xsi:type="dcterms:W3CDTF">2015-05-27T07:07:59Z</dcterms:modified>
</cp:coreProperties>
</file>