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EV\2016 Hardware\_Intercom System (IS)\Pit crew 3\"/>
    </mc:Choice>
  </mc:AlternateContent>
  <bookViews>
    <workbookView xWindow="0" yWindow="0" windowWidth="28800" windowHeight="12435"/>
  </bookViews>
  <sheets>
    <sheet name="Pit Crew_BOM" sheetId="1" r:id="rId1"/>
  </sheets>
  <calcPr calcId="152511"/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<sst xmlns="http://schemas.openxmlformats.org/spreadsheetml/2006/main" count="222" uniqueCount="171">
  <si>
    <t>Qty-1</t>
  </si>
  <si>
    <t>Part References</t>
  </si>
  <si>
    <t>Value</t>
  </si>
  <si>
    <t>Package</t>
  </si>
  <si>
    <t>Mfg Part Num</t>
  </si>
  <si>
    <t>Mfg Name</t>
  </si>
  <si>
    <t>VID</t>
  </si>
  <si>
    <t>Vendor Part Num</t>
  </si>
  <si>
    <t>Description</t>
  </si>
  <si>
    <t>0.1uF</t>
  </si>
  <si>
    <t>C0805C104K5RACTU</t>
  </si>
  <si>
    <t>Kemet</t>
  </si>
  <si>
    <t>DK</t>
  </si>
  <si>
    <t>399-1170-1-ND</t>
  </si>
  <si>
    <t>CAP CER 0.1UF 50V 10% X7R 0805</t>
  </si>
  <si>
    <t>R17</t>
  </si>
  <si>
    <t>R2512</t>
  </si>
  <si>
    <t>C15</t>
  </si>
  <si>
    <t>0.22uF</t>
  </si>
  <si>
    <t>1k</t>
  </si>
  <si>
    <t>ERJ-6GEYJ102V</t>
  </si>
  <si>
    <t>Panasonic Electronic Components</t>
  </si>
  <si>
    <t>P1.0KACT-ND</t>
  </si>
  <si>
    <t>RES SMD 1K OHM 5% 1/8W 0805</t>
  </si>
  <si>
    <t>C9, C13</t>
  </si>
  <si>
    <t>1uF</t>
  </si>
  <si>
    <t>R9</t>
  </si>
  <si>
    <t>2.2k</t>
  </si>
  <si>
    <t>ERJ-6GEYJ222V</t>
  </si>
  <si>
    <t>P2.2KACT-ND</t>
  </si>
  <si>
    <t>RES SMD 2.2K OHM 5% 1/8W 0805</t>
  </si>
  <si>
    <t>R1, R2, R3, R4, R7</t>
  </si>
  <si>
    <t>10K</t>
  </si>
  <si>
    <t>RC0805FR-0710KL</t>
  </si>
  <si>
    <t>Yageo</t>
  </si>
  <si>
    <t>311-10.0KCRCT-ND</t>
  </si>
  <si>
    <t>RES SMD 10K OHM 1% 1/8W 0805</t>
  </si>
  <si>
    <t>10UF</t>
  </si>
  <si>
    <t>EIA3216</t>
  </si>
  <si>
    <t>F931C106MAA</t>
  </si>
  <si>
    <t>AVX Corporation</t>
  </si>
  <si>
    <t>478-8237-1-ND</t>
  </si>
  <si>
    <t>CAP TANT 10UF 16V 20% 1206</t>
  </si>
  <si>
    <t>10k</t>
  </si>
  <si>
    <t>R25</t>
  </si>
  <si>
    <t>12k</t>
  </si>
  <si>
    <t>R26</t>
  </si>
  <si>
    <t>20k</t>
  </si>
  <si>
    <t>R6</t>
  </si>
  <si>
    <t>68k</t>
  </si>
  <si>
    <t>R22</t>
  </si>
  <si>
    <t>470nF</t>
  </si>
  <si>
    <t>R21</t>
  </si>
  <si>
    <t>IC1</t>
  </si>
  <si>
    <t>TO252</t>
  </si>
  <si>
    <t>MC7805BDTRKG</t>
  </si>
  <si>
    <t>ON Semiconductor</t>
  </si>
  <si>
    <t>MC7805BDTRKGOSCT-ND</t>
  </si>
  <si>
    <t>IC REG LDO 5V 1A DPAK</t>
  </si>
  <si>
    <t>U$1</t>
  </si>
  <si>
    <t>AUDIO-JACK3</t>
  </si>
  <si>
    <t>AUDIO-JACK-TRRS-SMD</t>
  </si>
  <si>
    <t>U6</t>
  </si>
  <si>
    <t>AZ1117CD-ADJTRG1</t>
  </si>
  <si>
    <t>V-REG_DPACK</t>
  </si>
  <si>
    <t>Diodes Incorporated</t>
  </si>
  <si>
    <t>AZ1117CD-ADJTRG1DICT-ND</t>
  </si>
  <si>
    <t>IC REG LDO ADJ 0.8A TO252-2</t>
  </si>
  <si>
    <t>L2</t>
  </si>
  <si>
    <t>BLM18EG221TN1D</t>
  </si>
  <si>
    <t>Murata Electronics North America</t>
  </si>
  <si>
    <t>490-5979-1-ND</t>
  </si>
  <si>
    <t>FERRITE CHIP 220 OHM 1A 0603</t>
  </si>
  <si>
    <t>L3, L4</t>
  </si>
  <si>
    <t>BLM18HG102SN1D</t>
  </si>
  <si>
    <t>490-1034-1-ND</t>
  </si>
  <si>
    <t>FERRITE CHIP 1000 OHM 100MA 0603</t>
  </si>
  <si>
    <t>U4</t>
  </si>
  <si>
    <t>BQ24005PWP</t>
  </si>
  <si>
    <t>HTSSOP-20</t>
  </si>
  <si>
    <t>BQ24005PWPR</t>
  </si>
  <si>
    <t>Texas Instruments</t>
  </si>
  <si>
    <t>296-25921-1-ND</t>
  </si>
  <si>
    <t>IC LI-ION CHARGE MGMT 20-HTSSOP</t>
  </si>
  <si>
    <t>Q1, Q2, Q3</t>
  </si>
  <si>
    <t>BSS123</t>
  </si>
  <si>
    <t>SOT23-3</t>
  </si>
  <si>
    <t>BSS123L</t>
  </si>
  <si>
    <t>Fairchild Semiconductor</t>
  </si>
  <si>
    <t>BSS123LCT-ND</t>
  </si>
  <si>
    <t>MOSFET N-CH 100V 0.17A SOT-23</t>
  </si>
  <si>
    <t>U2</t>
  </si>
  <si>
    <t>LM4875MX</t>
  </si>
  <si>
    <t>SO-8</t>
  </si>
  <si>
    <t>LM4875MX/NOPB</t>
  </si>
  <si>
    <t>296-35282-1-ND</t>
  </si>
  <si>
    <t>IC AMP AUDIO PWR 1W MONO 8SOIC</t>
  </si>
  <si>
    <t>NO</t>
  </si>
  <si>
    <t>S1</t>
  </si>
  <si>
    <t>TACTILE-PTH-SIDEEZ</t>
  </si>
  <si>
    <t>EVQ-PF008K</t>
  </si>
  <si>
    <t>P10880S-ND</t>
  </si>
  <si>
    <t>SWITCH TACTILE SPST-NO 0.02A 15V</t>
  </si>
  <si>
    <t>U3</t>
  </si>
  <si>
    <t>PIC16F721</t>
  </si>
  <si>
    <t>SSOP-20</t>
  </si>
  <si>
    <t>PIC16F721-I/SS</t>
  </si>
  <si>
    <t>Microchip Technology</t>
  </si>
  <si>
    <t>PIC16F721-I/SS-ND</t>
  </si>
  <si>
    <t>IC MCU 8BIT 7KB FLASH 20SSOP</t>
  </si>
  <si>
    <t>J1</t>
  </si>
  <si>
    <t>POWER_JACKPTH</t>
  </si>
  <si>
    <t>POWER_JACK_PTH</t>
  </si>
  <si>
    <t>PJ-037A</t>
  </si>
  <si>
    <t>CUI Inc.</t>
  </si>
  <si>
    <t>CP-037A-ND</t>
  </si>
  <si>
    <t>CON PWR JCK 2.0 X 6.5MM W/O SW</t>
  </si>
  <si>
    <t>U$2</t>
  </si>
  <si>
    <t>PTR901-2015K-B103</t>
  </si>
  <si>
    <t>LED1</t>
  </si>
  <si>
    <t>RGBLED_CA-5MM</t>
  </si>
  <si>
    <t>LED5MMRGB</t>
  </si>
  <si>
    <t>WP154A4SUREQBFZGW</t>
  </si>
  <si>
    <t>Kingbright</t>
  </si>
  <si>
    <t>754-1492-ND</t>
  </si>
  <si>
    <t>LED RGB DIFF 5MM ROUND T/H</t>
  </si>
  <si>
    <t>ANT1</t>
  </si>
  <si>
    <t>SMA</t>
  </si>
  <si>
    <t>CONSMA002</t>
  </si>
  <si>
    <t>Linx Technologies Inc.</t>
  </si>
  <si>
    <t>CONSMA002-ND</t>
  </si>
  <si>
    <t>CONN SMA JACK R/A 50 OHM PCB</t>
  </si>
  <si>
    <t>R15,R18,  R19, R20, R23, R24</t>
  </si>
  <si>
    <t>Bourns</t>
  </si>
  <si>
    <t>PTR901-2015K-B103-ND</t>
  </si>
  <si>
    <t>POT 10K OHM 1/20W CARBON LINEAR</t>
  </si>
  <si>
    <t>R8, R10, R11, R16, R12, R13, R14</t>
  </si>
  <si>
    <t>311-0.2TCT-ND</t>
  </si>
  <si>
    <t>RES SMD 0.2 OHM 1% 1W 2512</t>
  </si>
  <si>
    <t>RL2512FK-070R2L</t>
  </si>
  <si>
    <t>311-20.0KCRCT-ND</t>
  </si>
  <si>
    <t>RC0805FR-0720KL</t>
  </si>
  <si>
    <t>RES SMD 20K OHM 1% 1/8W 0805</t>
  </si>
  <si>
    <t>311-12KARCT-ND</t>
  </si>
  <si>
    <t>RC0805JR-0712KL</t>
  </si>
  <si>
    <t>RES SMD 12K OHM 5% 1/8W 0805</t>
  </si>
  <si>
    <t>311-240ARCT-ND</t>
  </si>
  <si>
    <t>RC0805JR-07240RL</t>
  </si>
  <si>
    <t>RES SMD 240 OHM 5% 1/8W 0805</t>
  </si>
  <si>
    <t>311-68KARCT-ND</t>
  </si>
  <si>
    <t>RC0805JR-0768KL</t>
  </si>
  <si>
    <t>RES SMD 68K OHM 5% 1/8W 0805</t>
  </si>
  <si>
    <t>311-620ARCT-ND</t>
  </si>
  <si>
    <t>RC0805JR-07620RL</t>
  </si>
  <si>
    <t>RES SMD 620 OHM 5% 1/8W 0805</t>
  </si>
  <si>
    <t>SJ-43514</t>
  </si>
  <si>
    <t>CUI</t>
  </si>
  <si>
    <t>CP-43514-ND</t>
  </si>
  <si>
    <t>CONN 3.5MM AUDIO JACK 4 COND PCB</t>
  </si>
  <si>
    <t>C5, C6, C21, C1, C10, C11</t>
  </si>
  <si>
    <t>399-3491-1-ND</t>
  </si>
  <si>
    <t>C0805C224K5RACTU</t>
  </si>
  <si>
    <t>CAP CER 0.22UF 50V X7R 0805</t>
  </si>
  <si>
    <t>399-8100-1-ND</t>
  </si>
  <si>
    <t>C0805C474K5RACTU</t>
  </si>
  <si>
    <t>CAP CER 0.47UF 50V X7R 0805</t>
  </si>
  <si>
    <t>C8, C12</t>
  </si>
  <si>
    <t>C4, C7, C14, C16, C17, C18, C19</t>
  </si>
  <si>
    <t>311-1457-1-ND</t>
  </si>
  <si>
    <t>CC0805ZRY5V7BB105</t>
  </si>
  <si>
    <t>CAP CER 1UF 16V Y5V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</si>
</sst>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18" fillId="0" borderId="0" xfId="42" applyAlignment="1">
      <alignment vertical="center" wrapText="1"/>
    </xf>
    <xf numFmtId="0" fontId="19" fillId="0" borderId="0" xfId="0" applyFont="1"/>
    <xf numFmtId="0" fontId="20" fillId="0" borderId="0" xfId="0" applyFont="1" applyAlignment="1">
      <alignment vertical="center" wrapText="1"/>
    </xf>
    <xf numFmtId="0" fontId="0" fillId="33" borderId="0" xfId="0" applyFill="1" applyAlignment="1">
      <alignment horizontal="left" vertical="center"/>
    </xf>
    <xf numFmtId="0" fontId="20" fillId="33" borderId="0" xfId="0" applyFont="1" applyFill="1" applyAlignment="1">
      <alignment vertical="center" wrapText="1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bour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D1" workbookViewId="0">
      <selection activeCell="H18" sqref="H18"/>
    </sheetView>
  </sheetViews>
  <sheetFormatPr defaultRowHeight="15" x14ac:dyDescent="0.25"/>
  <cols>
    <col min="2" max="2" width="47" bestFit="1" customWidth="1"/>
    <col min="3" max="3" width="18.42578125" bestFit="1" customWidth="1"/>
    <col min="4" max="4" width="22" bestFit="1" customWidth="1"/>
    <col min="5" max="5" width="30.5703125" customWidth="1"/>
    <col min="6" max="6" width="31.42578125" bestFit="1" customWidth="1"/>
    <col min="7" max="7" width="4.140625" bestFit="1" customWidth="1"/>
    <col min="8" max="8" width="26.140625" bestFit="1" customWidth="1"/>
    <col min="9" max="9" width="34.28515625" bestFit="1" customWidth="1"/>
    <col min="10" max="10" width="17.28515625" bestFit="1" customWidth="1"/>
    <col min="11" max="11" width="2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</v>
      </c>
    </row>
    <row r="2" spans="1:13" x14ac:dyDescent="0.25">
      <c r="A2" s="1">
        <v>6</v>
      </c>
      <c r="B2" s="1" t="s">
        <v>159</v>
      </c>
      <c r="C2" s="1" t="s">
        <v>9</v>
      </c>
      <c r="D2" s="1">
        <v>805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tr">
        <f>A2*$J$1&amp;","&amp;H2</f>
        <v>24,399-1170-1-ND</v>
      </c>
      <c r="K2" s="1"/>
      <c r="L2" s="1"/>
      <c r="M2" s="1"/>
    </row>
    <row r="3" spans="1:13" x14ac:dyDescent="0.25">
      <c r="A3" s="1">
        <v>1</v>
      </c>
      <c r="B3" s="1" t="s">
        <v>15</v>
      </c>
      <c r="C3" s="1">
        <v>0.2</v>
      </c>
      <c r="D3" s="1" t="s">
        <v>16</v>
      </c>
      <c r="E3" s="4" t="s">
        <v>139</v>
      </c>
      <c r="F3" s="1" t="s">
        <v>34</v>
      </c>
      <c r="G3" s="1" t="s">
        <v>12</v>
      </c>
      <c r="H3" s="1" t="s">
        <v>137</v>
      </c>
      <c r="I3" s="3" t="s">
        <v>138</v>
      </c>
      <c r="J3" s="1" t="str">
        <f t="shared" ref="J3:J30" si="0">A3*$J$1&amp;","&amp;H3</f>
        <v>4,311-0.2TCT-ND</v>
      </c>
      <c r="K3" s="1"/>
      <c r="L3" s="1"/>
      <c r="M3" s="1"/>
    </row>
    <row r="4" spans="1:13" x14ac:dyDescent="0.25">
      <c r="A4" s="1">
        <v>1</v>
      </c>
      <c r="B4" s="1" t="s">
        <v>17</v>
      </c>
      <c r="C4" s="1" t="s">
        <v>18</v>
      </c>
      <c r="D4" s="1">
        <v>805</v>
      </c>
      <c r="E4" s="4" t="s">
        <v>161</v>
      </c>
      <c r="F4" s="1" t="s">
        <v>11</v>
      </c>
      <c r="G4" s="1" t="s">
        <v>12</v>
      </c>
      <c r="H4" s="3" t="s">
        <v>160</v>
      </c>
      <c r="I4" s="3" t="s">
        <v>162</v>
      </c>
      <c r="J4" s="1" t="str">
        <f t="shared" si="0"/>
        <v>4,399-3491-1-ND</v>
      </c>
      <c r="K4" s="1"/>
      <c r="L4" s="1"/>
      <c r="M4" s="1"/>
    </row>
    <row r="5" spans="1:13" x14ac:dyDescent="0.25">
      <c r="A5" s="1">
        <v>7</v>
      </c>
      <c r="B5" s="1" t="s">
        <v>136</v>
      </c>
      <c r="C5" s="1" t="s">
        <v>19</v>
      </c>
      <c r="D5" s="1">
        <v>805</v>
      </c>
      <c r="E5" s="1" t="s">
        <v>20</v>
      </c>
      <c r="F5" s="1" t="s">
        <v>21</v>
      </c>
      <c r="G5" s="1" t="s">
        <v>12</v>
      </c>
      <c r="H5" s="1" t="s">
        <v>22</v>
      </c>
      <c r="I5" s="1" t="s">
        <v>23</v>
      </c>
      <c r="J5" s="1" t="str">
        <f t="shared" si="0"/>
        <v>28,P1.0KACT-ND</v>
      </c>
      <c r="K5" s="1"/>
      <c r="L5" s="1"/>
      <c r="M5" s="1"/>
    </row>
    <row r="6" spans="1:13" s="7" customFormat="1" x14ac:dyDescent="0.25">
      <c r="A6" s="5">
        <v>2</v>
      </c>
      <c r="B6" s="5" t="s">
        <v>24</v>
      </c>
      <c r="C6" s="5" t="s">
        <v>25</v>
      </c>
      <c r="D6" s="5">
        <v>805</v>
      </c>
      <c r="E6" s="6" t="s">
        <v>169</v>
      </c>
      <c r="F6" s="5" t="s">
        <v>34</v>
      </c>
      <c r="G6" s="5" t="s">
        <v>12</v>
      </c>
      <c r="H6" s="7" t="s">
        <v>168</v>
      </c>
      <c r="I6" s="7" t="s">
        <v>170</v>
      </c>
      <c r="J6" s="1" t="str">
        <f t="shared" si="0"/>
        <v>8,311-1457-1-ND</v>
      </c>
      <c r="K6" s="5"/>
      <c r="L6" s="5"/>
      <c r="M6" s="5"/>
    </row>
    <row r="7" spans="1:13" x14ac:dyDescent="0.25">
      <c r="A7" s="1">
        <v>1</v>
      </c>
      <c r="B7" s="1" t="s">
        <v>26</v>
      </c>
      <c r="C7" s="1" t="s">
        <v>27</v>
      </c>
      <c r="D7" s="1">
        <v>805</v>
      </c>
      <c r="E7" s="1" t="s">
        <v>28</v>
      </c>
      <c r="F7" s="1" t="s">
        <v>21</v>
      </c>
      <c r="G7" s="1" t="s">
        <v>12</v>
      </c>
      <c r="H7" s="1" t="s">
        <v>29</v>
      </c>
      <c r="I7" s="1" t="s">
        <v>30</v>
      </c>
      <c r="J7" s="1" t="str">
        <f t="shared" si="0"/>
        <v>4,P2.2KACT-ND</v>
      </c>
      <c r="K7" s="1"/>
      <c r="L7" s="1"/>
      <c r="M7" s="1"/>
    </row>
    <row r="8" spans="1:13" x14ac:dyDescent="0.25">
      <c r="A8" s="1">
        <v>5</v>
      </c>
      <c r="B8" s="1" t="s">
        <v>31</v>
      </c>
      <c r="C8" s="1" t="s">
        <v>32</v>
      </c>
      <c r="D8" s="1">
        <v>805</v>
      </c>
      <c r="E8" s="1" t="s">
        <v>33</v>
      </c>
      <c r="F8" s="1" t="s">
        <v>34</v>
      </c>
      <c r="G8" s="1" t="s">
        <v>12</v>
      </c>
      <c r="H8" s="1" t="s">
        <v>35</v>
      </c>
      <c r="I8" s="1" t="s">
        <v>36</v>
      </c>
      <c r="J8" s="1" t="str">
        <f t="shared" si="0"/>
        <v>20,311-10.0KCRCT-ND</v>
      </c>
      <c r="K8" s="1"/>
      <c r="L8" s="1"/>
      <c r="M8" s="1"/>
    </row>
    <row r="9" spans="1:13" x14ac:dyDescent="0.25">
      <c r="A9" s="1">
        <v>7</v>
      </c>
      <c r="B9" s="1" t="s">
        <v>167</v>
      </c>
      <c r="C9" s="1" t="s">
        <v>37</v>
      </c>
      <c r="D9" s="1" t="s">
        <v>38</v>
      </c>
      <c r="E9" s="1" t="s">
        <v>39</v>
      </c>
      <c r="F9" s="1" t="s">
        <v>40</v>
      </c>
      <c r="G9" s="1" t="s">
        <v>12</v>
      </c>
      <c r="H9" s="1" t="s">
        <v>41</v>
      </c>
      <c r="I9" s="1" t="s">
        <v>42</v>
      </c>
      <c r="J9" s="1" t="str">
        <f t="shared" si="0"/>
        <v>28,478-8237-1-ND</v>
      </c>
      <c r="K9" s="1"/>
      <c r="L9" s="1"/>
      <c r="M9" s="1"/>
    </row>
    <row r="10" spans="1:13" x14ac:dyDescent="0.25">
      <c r="A10" s="1">
        <v>5</v>
      </c>
      <c r="B10" s="1" t="s">
        <v>132</v>
      </c>
      <c r="C10" s="1" t="s">
        <v>43</v>
      </c>
      <c r="D10" s="1">
        <v>805</v>
      </c>
      <c r="E10" s="1" t="s">
        <v>33</v>
      </c>
      <c r="F10" s="1" t="s">
        <v>34</v>
      </c>
      <c r="G10" s="1" t="s">
        <v>12</v>
      </c>
      <c r="H10" s="1" t="s">
        <v>35</v>
      </c>
      <c r="I10" s="1" t="s">
        <v>36</v>
      </c>
      <c r="J10" s="1" t="str">
        <f t="shared" si="0"/>
        <v>20,311-10.0KCRCT-ND</v>
      </c>
      <c r="K10" s="1"/>
      <c r="L10" s="1"/>
      <c r="M10" s="1"/>
    </row>
    <row r="11" spans="1:13" x14ac:dyDescent="0.25">
      <c r="A11" s="1">
        <v>1</v>
      </c>
      <c r="B11" s="1" t="s">
        <v>44</v>
      </c>
      <c r="C11" s="1" t="s">
        <v>45</v>
      </c>
      <c r="D11" s="1">
        <v>805</v>
      </c>
      <c r="E11" s="4" t="s">
        <v>144</v>
      </c>
      <c r="F11" s="1" t="s">
        <v>34</v>
      </c>
      <c r="G11" s="1" t="s">
        <v>12</v>
      </c>
      <c r="H11" s="3" t="s">
        <v>143</v>
      </c>
      <c r="I11" s="3" t="s">
        <v>145</v>
      </c>
      <c r="J11" s="1" t="str">
        <f t="shared" si="0"/>
        <v>4,311-12KARCT-ND</v>
      </c>
      <c r="K11" s="1"/>
      <c r="L11" s="1"/>
      <c r="M11" s="1"/>
    </row>
    <row r="12" spans="1:13" x14ac:dyDescent="0.25">
      <c r="A12" s="1">
        <v>1</v>
      </c>
      <c r="B12" s="1" t="s">
        <v>46</v>
      </c>
      <c r="C12" s="1" t="s">
        <v>47</v>
      </c>
      <c r="D12" s="1">
        <v>805</v>
      </c>
      <c r="E12" s="4" t="s">
        <v>141</v>
      </c>
      <c r="F12" s="1" t="s">
        <v>34</v>
      </c>
      <c r="G12" s="1" t="s">
        <v>12</v>
      </c>
      <c r="H12" s="3" t="s">
        <v>140</v>
      </c>
      <c r="I12" s="3" t="s">
        <v>142</v>
      </c>
      <c r="J12" s="1" t="str">
        <f t="shared" si="0"/>
        <v>4,311-20.0KCRCT-ND</v>
      </c>
      <c r="K12" s="1"/>
      <c r="L12" s="1"/>
      <c r="M12" s="1"/>
    </row>
    <row r="13" spans="1:13" x14ac:dyDescent="0.25">
      <c r="A13" s="1">
        <v>1</v>
      </c>
      <c r="B13" s="1" t="s">
        <v>48</v>
      </c>
      <c r="C13" s="1" t="s">
        <v>49</v>
      </c>
      <c r="D13" s="1">
        <v>805</v>
      </c>
      <c r="E13" s="4" t="s">
        <v>150</v>
      </c>
      <c r="F13" s="1" t="s">
        <v>34</v>
      </c>
      <c r="G13" s="1" t="s">
        <v>12</v>
      </c>
      <c r="H13" s="3" t="s">
        <v>149</v>
      </c>
      <c r="I13" s="3" t="s">
        <v>151</v>
      </c>
      <c r="J13" s="1" t="str">
        <f t="shared" si="0"/>
        <v>4,311-68KARCT-ND</v>
      </c>
      <c r="K13" s="1"/>
      <c r="L13" s="1"/>
      <c r="M13" s="1"/>
    </row>
    <row r="14" spans="1:13" x14ac:dyDescent="0.25">
      <c r="A14" s="1">
        <v>1</v>
      </c>
      <c r="B14" s="1" t="s">
        <v>50</v>
      </c>
      <c r="C14" s="1">
        <v>240</v>
      </c>
      <c r="D14" s="1">
        <v>805</v>
      </c>
      <c r="E14" s="4" t="s">
        <v>147</v>
      </c>
      <c r="F14" s="1" t="s">
        <v>34</v>
      </c>
      <c r="G14" s="1" t="s">
        <v>12</v>
      </c>
      <c r="H14" s="3" t="s">
        <v>146</v>
      </c>
      <c r="I14" s="3" t="s">
        <v>148</v>
      </c>
      <c r="J14" s="1" t="str">
        <f t="shared" si="0"/>
        <v>4,311-240ARCT-ND</v>
      </c>
      <c r="K14" s="1"/>
      <c r="L14" s="1"/>
      <c r="M14" s="1"/>
    </row>
    <row r="15" spans="1:13" x14ac:dyDescent="0.25">
      <c r="A15" s="1">
        <v>2</v>
      </c>
      <c r="B15" s="1" t="s">
        <v>166</v>
      </c>
      <c r="C15" s="1" t="s">
        <v>51</v>
      </c>
      <c r="D15" s="1">
        <v>805</v>
      </c>
      <c r="E15" s="1" t="s">
        <v>164</v>
      </c>
      <c r="F15" s="1" t="s">
        <v>11</v>
      </c>
      <c r="G15" s="1" t="s">
        <v>12</v>
      </c>
      <c r="H15" t="s">
        <v>163</v>
      </c>
      <c r="I15" s="1" t="s">
        <v>165</v>
      </c>
      <c r="J15" s="1" t="str">
        <f t="shared" si="0"/>
        <v>8,399-8100-1-ND</v>
      </c>
      <c r="K15" s="1"/>
      <c r="L15" s="1"/>
      <c r="M15" s="1"/>
    </row>
    <row r="16" spans="1:13" x14ac:dyDescent="0.25">
      <c r="A16" s="1">
        <v>1</v>
      </c>
      <c r="B16" s="1" t="s">
        <v>52</v>
      </c>
      <c r="C16" s="1">
        <v>620</v>
      </c>
      <c r="D16" s="1">
        <v>805</v>
      </c>
      <c r="E16" s="4" t="s">
        <v>153</v>
      </c>
      <c r="F16" s="1" t="s">
        <v>34</v>
      </c>
      <c r="G16" s="1" t="s">
        <v>12</v>
      </c>
      <c r="H16" s="3" t="s">
        <v>152</v>
      </c>
      <c r="I16" s="3" t="s">
        <v>154</v>
      </c>
      <c r="J16" s="1" t="str">
        <f t="shared" si="0"/>
        <v>4,311-620ARCT-ND</v>
      </c>
      <c r="K16" s="1"/>
      <c r="L16" s="1"/>
      <c r="M16" s="1"/>
    </row>
    <row r="17" spans="1:13" x14ac:dyDescent="0.25">
      <c r="A17" s="1">
        <v>1</v>
      </c>
      <c r="B17" s="1" t="s">
        <v>53</v>
      </c>
      <c r="C17" s="1">
        <v>7805</v>
      </c>
      <c r="D17" s="1" t="s">
        <v>54</v>
      </c>
      <c r="E17" s="1" t="s">
        <v>55</v>
      </c>
      <c r="F17" s="1" t="s">
        <v>56</v>
      </c>
      <c r="G17" s="1" t="s">
        <v>12</v>
      </c>
      <c r="H17" s="1" t="s">
        <v>57</v>
      </c>
      <c r="I17" s="1" t="s">
        <v>58</v>
      </c>
      <c r="J17" s="1" t="str">
        <f t="shared" si="0"/>
        <v>4,MC7805BDTRKGOSCT-ND</v>
      </c>
      <c r="K17" s="1"/>
      <c r="L17" s="1"/>
      <c r="M17" s="1"/>
    </row>
    <row r="18" spans="1:13" x14ac:dyDescent="0.25">
      <c r="A18" s="1">
        <v>1</v>
      </c>
      <c r="B18" s="1" t="s">
        <v>59</v>
      </c>
      <c r="C18" s="1" t="s">
        <v>60</v>
      </c>
      <c r="D18" s="1" t="s">
        <v>61</v>
      </c>
      <c r="E18" s="4" t="s">
        <v>155</v>
      </c>
      <c r="F18" s="1" t="s">
        <v>156</v>
      </c>
      <c r="G18" s="1" t="s">
        <v>12</v>
      </c>
      <c r="H18" s="3" t="s">
        <v>157</v>
      </c>
      <c r="I18" s="3" t="s">
        <v>158</v>
      </c>
      <c r="J18" s="1" t="str">
        <f t="shared" si="0"/>
        <v>4,CP-43514-ND</v>
      </c>
      <c r="K18" s="1"/>
      <c r="L18" s="1"/>
      <c r="M18" s="1"/>
    </row>
    <row r="19" spans="1:13" x14ac:dyDescent="0.25">
      <c r="A19" s="1">
        <v>1</v>
      </c>
      <c r="B19" s="1" t="s">
        <v>62</v>
      </c>
      <c r="C19" s="1" t="s">
        <v>63</v>
      </c>
      <c r="D19" s="1" t="s">
        <v>64</v>
      </c>
      <c r="E19" s="1" t="s">
        <v>63</v>
      </c>
      <c r="F19" s="1" t="s">
        <v>65</v>
      </c>
      <c r="G19" s="1" t="s">
        <v>12</v>
      </c>
      <c r="H19" s="1" t="s">
        <v>66</v>
      </c>
      <c r="I19" s="1" t="s">
        <v>67</v>
      </c>
      <c r="J19" s="1" t="str">
        <f t="shared" si="0"/>
        <v>4,AZ1117CD-ADJTRG1DICT-ND</v>
      </c>
      <c r="K19" s="1"/>
      <c r="L19" s="1"/>
      <c r="M19" s="1"/>
    </row>
    <row r="20" spans="1:13" x14ac:dyDescent="0.25">
      <c r="A20" s="1">
        <v>1</v>
      </c>
      <c r="B20" s="1" t="s">
        <v>68</v>
      </c>
      <c r="C20" s="1" t="s">
        <v>69</v>
      </c>
      <c r="D20" s="1">
        <v>603</v>
      </c>
      <c r="E20" s="1" t="s">
        <v>69</v>
      </c>
      <c r="F20" s="1" t="s">
        <v>70</v>
      </c>
      <c r="G20" s="1" t="s">
        <v>12</v>
      </c>
      <c r="H20" s="1" t="s">
        <v>71</v>
      </c>
      <c r="I20" s="1" t="s">
        <v>72</v>
      </c>
      <c r="J20" s="1" t="str">
        <f t="shared" si="0"/>
        <v>4,490-5979-1-ND</v>
      </c>
      <c r="K20" s="1"/>
      <c r="L20" s="1"/>
      <c r="M20" s="1"/>
    </row>
    <row r="21" spans="1:13" x14ac:dyDescent="0.25">
      <c r="A21" s="1">
        <v>2</v>
      </c>
      <c r="B21" s="1" t="s">
        <v>73</v>
      </c>
      <c r="C21" s="1" t="s">
        <v>74</v>
      </c>
      <c r="D21" s="1">
        <v>603</v>
      </c>
      <c r="E21" s="1" t="s">
        <v>74</v>
      </c>
      <c r="F21" s="1" t="s">
        <v>70</v>
      </c>
      <c r="G21" s="1" t="s">
        <v>12</v>
      </c>
      <c r="H21" s="1" t="s">
        <v>75</v>
      </c>
      <c r="I21" s="1" t="s">
        <v>76</v>
      </c>
      <c r="J21" s="1" t="str">
        <f t="shared" si="0"/>
        <v>8,490-1034-1-ND</v>
      </c>
      <c r="K21" s="1"/>
      <c r="L21" s="1"/>
      <c r="M21" s="1"/>
    </row>
    <row r="22" spans="1:13" x14ac:dyDescent="0.25">
      <c r="A22" s="1">
        <v>1</v>
      </c>
      <c r="B22" s="1" t="s">
        <v>77</v>
      </c>
      <c r="C22" s="1" t="s">
        <v>78</v>
      </c>
      <c r="D22" s="1" t="s">
        <v>79</v>
      </c>
      <c r="E22" s="1" t="s">
        <v>80</v>
      </c>
      <c r="F22" s="1" t="s">
        <v>81</v>
      </c>
      <c r="G22" s="1" t="s">
        <v>12</v>
      </c>
      <c r="H22" s="1" t="s">
        <v>82</v>
      </c>
      <c r="I22" s="1" t="s">
        <v>83</v>
      </c>
      <c r="J22" s="1" t="str">
        <f t="shared" si="0"/>
        <v>4,296-25921-1-ND</v>
      </c>
      <c r="K22" s="1"/>
      <c r="L22" s="1"/>
      <c r="M22" s="1"/>
    </row>
    <row r="23" spans="1:13" x14ac:dyDescent="0.25">
      <c r="A23" s="1">
        <v>3</v>
      </c>
      <c r="B23" s="1" t="s">
        <v>84</v>
      </c>
      <c r="C23" s="1" t="s">
        <v>85</v>
      </c>
      <c r="D23" s="1" t="s">
        <v>86</v>
      </c>
      <c r="E23" s="1" t="s">
        <v>87</v>
      </c>
      <c r="F23" s="1" t="s">
        <v>88</v>
      </c>
      <c r="G23" s="1" t="s">
        <v>12</v>
      </c>
      <c r="H23" s="1" t="s">
        <v>89</v>
      </c>
      <c r="I23" s="1" t="s">
        <v>90</v>
      </c>
      <c r="J23" s="1" t="str">
        <f t="shared" si="0"/>
        <v>12,BSS123LCT-ND</v>
      </c>
      <c r="K23" s="1"/>
      <c r="L23" s="1"/>
      <c r="M23" s="1"/>
    </row>
    <row r="24" spans="1:13" x14ac:dyDescent="0.25">
      <c r="A24" s="1">
        <v>1</v>
      </c>
      <c r="B24" s="1" t="s">
        <v>91</v>
      </c>
      <c r="C24" s="1" t="s">
        <v>92</v>
      </c>
      <c r="D24" s="1" t="s">
        <v>93</v>
      </c>
      <c r="E24" s="1" t="s">
        <v>94</v>
      </c>
      <c r="F24" s="1" t="s">
        <v>81</v>
      </c>
      <c r="G24" s="1" t="s">
        <v>12</v>
      </c>
      <c r="H24" s="1" t="s">
        <v>95</v>
      </c>
      <c r="I24" s="1" t="s">
        <v>96</v>
      </c>
      <c r="J24" s="1" t="str">
        <f t="shared" si="0"/>
        <v>4,296-35282-1-ND</v>
      </c>
      <c r="K24" s="1"/>
      <c r="L24" s="1"/>
      <c r="M24" s="1"/>
    </row>
    <row r="25" spans="1:13" x14ac:dyDescent="0.25">
      <c r="A25" s="1">
        <v>1</v>
      </c>
      <c r="B25" s="1" t="s">
        <v>98</v>
      </c>
      <c r="C25" s="1" t="s">
        <v>97</v>
      </c>
      <c r="D25" s="1" t="s">
        <v>99</v>
      </c>
      <c r="E25" s="1" t="s">
        <v>100</v>
      </c>
      <c r="F25" s="1" t="s">
        <v>21</v>
      </c>
      <c r="G25" s="1" t="s">
        <v>12</v>
      </c>
      <c r="H25" s="1" t="s">
        <v>101</v>
      </c>
      <c r="I25" s="1" t="s">
        <v>102</v>
      </c>
      <c r="J25" s="1" t="str">
        <f t="shared" si="0"/>
        <v>4,P10880S-ND</v>
      </c>
      <c r="K25" s="1"/>
      <c r="L25" s="1"/>
      <c r="M25" s="1"/>
    </row>
    <row r="26" spans="1:13" x14ac:dyDescent="0.25">
      <c r="A26" s="1">
        <v>1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 t="s">
        <v>12</v>
      </c>
      <c r="H26" s="1" t="s">
        <v>108</v>
      </c>
      <c r="I26" s="1" t="s">
        <v>109</v>
      </c>
      <c r="J26" s="1" t="str">
        <f t="shared" si="0"/>
        <v>4,PIC16F721-I/SS-ND</v>
      </c>
      <c r="K26" s="1"/>
      <c r="L26" s="1"/>
      <c r="M26" s="1"/>
    </row>
    <row r="27" spans="1:13" x14ac:dyDescent="0.25">
      <c r="A27" s="1">
        <v>1</v>
      </c>
      <c r="B27" s="1" t="s">
        <v>110</v>
      </c>
      <c r="C27" s="1" t="s">
        <v>111</v>
      </c>
      <c r="D27" s="1" t="s">
        <v>112</v>
      </c>
      <c r="E27" s="1" t="s">
        <v>113</v>
      </c>
      <c r="F27" s="1" t="s">
        <v>114</v>
      </c>
      <c r="G27" s="1" t="s">
        <v>12</v>
      </c>
      <c r="H27" s="1" t="s">
        <v>115</v>
      </c>
      <c r="I27" s="1" t="s">
        <v>116</v>
      </c>
      <c r="J27" s="1" t="str">
        <f t="shared" si="0"/>
        <v>4,CP-037A-ND</v>
      </c>
      <c r="K27" s="1"/>
      <c r="L27" s="1"/>
      <c r="M27" s="1"/>
    </row>
    <row r="28" spans="1:13" x14ac:dyDescent="0.25">
      <c r="A28" s="1">
        <v>1</v>
      </c>
      <c r="B28" s="1" t="s">
        <v>117</v>
      </c>
      <c r="C28" s="1" t="s">
        <v>118</v>
      </c>
      <c r="D28" s="1" t="s">
        <v>118</v>
      </c>
      <c r="E28" s="4" t="s">
        <v>118</v>
      </c>
      <c r="F28" s="2" t="s">
        <v>133</v>
      </c>
      <c r="G28" s="1" t="s">
        <v>12</v>
      </c>
      <c r="H28" s="3" t="s">
        <v>134</v>
      </c>
      <c r="I28" s="3" t="s">
        <v>135</v>
      </c>
      <c r="J28" s="1" t="str">
        <f t="shared" si="0"/>
        <v>4,PTR901-2015K-B103-ND</v>
      </c>
      <c r="K28" s="1"/>
      <c r="L28" s="1"/>
      <c r="M28" s="1"/>
    </row>
    <row r="29" spans="1:13" x14ac:dyDescent="0.25">
      <c r="A29" s="1">
        <v>1</v>
      </c>
      <c r="B29" s="1" t="s">
        <v>119</v>
      </c>
      <c r="C29" s="1" t="s">
        <v>120</v>
      </c>
      <c r="D29" s="1" t="s">
        <v>121</v>
      </c>
      <c r="E29" s="1" t="s">
        <v>122</v>
      </c>
      <c r="F29" s="1" t="s">
        <v>123</v>
      </c>
      <c r="G29" s="1" t="s">
        <v>12</v>
      </c>
      <c r="H29" s="1" t="s">
        <v>124</v>
      </c>
      <c r="I29" s="1" t="s">
        <v>125</v>
      </c>
      <c r="J29" s="1" t="str">
        <f t="shared" si="0"/>
        <v>4,754-1492-ND</v>
      </c>
      <c r="K29" s="1"/>
      <c r="L29" s="1"/>
      <c r="M29" s="1"/>
    </row>
    <row r="30" spans="1:13" x14ac:dyDescent="0.25">
      <c r="A30" s="1">
        <v>1</v>
      </c>
      <c r="B30" s="1" t="s">
        <v>126</v>
      </c>
      <c r="C30" s="1" t="s">
        <v>127</v>
      </c>
      <c r="D30" s="1" t="s">
        <v>128</v>
      </c>
      <c r="E30" s="1" t="s">
        <v>128</v>
      </c>
      <c r="F30" s="1" t="s">
        <v>129</v>
      </c>
      <c r="G30" s="1" t="s">
        <v>12</v>
      </c>
      <c r="H30" s="1" t="s">
        <v>130</v>
      </c>
      <c r="I30" s="1" t="s">
        <v>131</v>
      </c>
      <c r="J30" s="1" t="str">
        <f t="shared" si="0"/>
        <v>4,CONSMA002-ND</v>
      </c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J32">
        <v>103.38</v>
      </c>
    </row>
  </sheetData>
  <hyperlinks>
    <hyperlink ref="F28" r:id="rId1" display="http://www.mouser.com/bourns/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 Crew_BOM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USAF_TPARSH</cp:lastModifiedBy>
  <dcterms:created xsi:type="dcterms:W3CDTF">2015-10-01T02:51:03Z</dcterms:created>
  <dcterms:modified xsi:type="dcterms:W3CDTF">2016-01-18T15:51:09Z</dcterms:modified>
</cp:coreProperties>
</file>