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Dropbox\EV (1)\2016 Hardware\_Motor Controller System (MCS)\V3\"/>
    </mc:Choice>
  </mc:AlternateContent>
  <bookViews>
    <workbookView xWindow="0" yWindow="0" windowWidth="23250" windowHeight="9000"/>
  </bookViews>
  <sheets>
    <sheet name="MCS bom 4_26" sheetId="1" r:id="rId1"/>
  </sheets>
  <definedNames>
    <definedName name="_xlnm._FilterDatabase" localSheetId="0" hidden="1">'MCS bom 4_26'!$A$2:$C$44</definedName>
  </definedNames>
  <calcPr calcId="0"/>
</workbook>
</file>

<file path=xl/calcChain.xml><?xml version="1.0" encoding="utf-8"?>
<calcChain xmlns="http://schemas.openxmlformats.org/spreadsheetml/2006/main">
  <c r="C17" i="1" l="1"/>
  <c r="C27" i="1"/>
</calcChain>
</file>

<file path=xl/sharedStrings.xml><?xml version="1.0" encoding="utf-8"?>
<sst xmlns="http://schemas.openxmlformats.org/spreadsheetml/2006/main" count="111" uniqueCount="104">
  <si>
    <t>Part</t>
  </si>
  <si>
    <t>Value</t>
  </si>
  <si>
    <t>Package</t>
  </si>
  <si>
    <t>GREEN</t>
  </si>
  <si>
    <t>CHIP_LED0805</t>
  </si>
  <si>
    <t>10UF</t>
  </si>
  <si>
    <t>EIA7343</t>
  </si>
  <si>
    <t>C2</t>
  </si>
  <si>
    <t>0.1uF</t>
  </si>
  <si>
    <t>EIA3216-16V</t>
  </si>
  <si>
    <t>12PF</t>
  </si>
  <si>
    <t>D1</t>
  </si>
  <si>
    <t>S1B</t>
  </si>
  <si>
    <t>SMA</t>
  </si>
  <si>
    <t>D2</t>
  </si>
  <si>
    <t>11V</t>
  </si>
  <si>
    <t>SOD-123</t>
  </si>
  <si>
    <t>D5</t>
  </si>
  <si>
    <t>AMBER</t>
  </si>
  <si>
    <t>J1</t>
  </si>
  <si>
    <t>1X05_LOCK_LONGPADS</t>
  </si>
  <si>
    <t>J3</t>
  </si>
  <si>
    <t>36638NEW</t>
  </si>
  <si>
    <t>36638-M</t>
  </si>
  <si>
    <t>JP1</t>
  </si>
  <si>
    <t>FTDI_DEVIC</t>
  </si>
  <si>
    <t>E       FTDI_DEVICE_SIDE</t>
  </si>
  <si>
    <t>TQ2-2M-24V</t>
  </si>
  <si>
    <t>L_FB_2A</t>
  </si>
  <si>
    <t>NTC</t>
  </si>
  <si>
    <t>NUD3160LT1</t>
  </si>
  <si>
    <t>G       SOT23</t>
  </si>
  <si>
    <t>BSS123</t>
  </si>
  <si>
    <t>SOT23</t>
  </si>
  <si>
    <t>2N7002DW-7</t>
  </si>
  <si>
    <t>SI2309CDS</t>
  </si>
  <si>
    <t>10k</t>
  </si>
  <si>
    <t>1k</t>
  </si>
  <si>
    <t>R6</t>
  </si>
  <si>
    <t>100k</t>
  </si>
  <si>
    <t>R20</t>
  </si>
  <si>
    <t>383k</t>
  </si>
  <si>
    <t>R22</t>
  </si>
  <si>
    <t>1.2k</t>
  </si>
  <si>
    <t>R30</t>
  </si>
  <si>
    <t>RN-4_1K</t>
  </si>
  <si>
    <t>MNR14</t>
  </si>
  <si>
    <t>RED</t>
  </si>
  <si>
    <t>S2</t>
  </si>
  <si>
    <t>ts</t>
  </si>
  <si>
    <t>TACTILE-PTH</t>
  </si>
  <si>
    <t>SJ1</t>
  </si>
  <si>
    <t>SJ-NO</t>
  </si>
  <si>
    <t>SJ_2S-NO</t>
  </si>
  <si>
    <t>TP</t>
  </si>
  <si>
    <t>U1</t>
  </si>
  <si>
    <t>DSPIC33FJ1</t>
  </si>
  <si>
    <t>28GP804 TQFP-44</t>
  </si>
  <si>
    <t>U2</t>
  </si>
  <si>
    <t>SN75HVD08D</t>
  </si>
  <si>
    <t>RMSOP   MSOP-8</t>
  </si>
  <si>
    <t>MCP4725</t>
  </si>
  <si>
    <t>SOT23-6</t>
  </si>
  <si>
    <t>U5</t>
  </si>
  <si>
    <t>PTN78060HA</t>
  </si>
  <si>
    <t>H       PTN78060HAH</t>
  </si>
  <si>
    <t>OPA344</t>
  </si>
  <si>
    <t>SOT23-5</t>
  </si>
  <si>
    <t>U8</t>
  </si>
  <si>
    <t>NCP1117DT_</t>
  </si>
  <si>
    <t>3.3     DPAK</t>
  </si>
  <si>
    <t>U9</t>
  </si>
  <si>
    <t>MAX823TEUK</t>
  </si>
  <si>
    <t>U10</t>
  </si>
  <si>
    <t>NCV7805BDT</t>
  </si>
  <si>
    <t>RKG     DPAK</t>
  </si>
  <si>
    <t>U11</t>
  </si>
  <si>
    <t>ADM3101E</t>
  </si>
  <si>
    <t>SSOP-16</t>
  </si>
  <si>
    <t>V1</t>
  </si>
  <si>
    <t>10.8V</t>
  </si>
  <si>
    <t>Y1</t>
  </si>
  <si>
    <t>12Mhz</t>
  </si>
  <si>
    <t>CRYSTAL-SMD-5X3</t>
  </si>
  <si>
    <t>R3, R31</t>
  </si>
  <si>
    <t>R23, R24, R25</t>
  </si>
  <si>
    <t>C3, C5, C6, C9, C10, C11, C12, C13, C14, C15, C16, C17, C18</t>
  </si>
  <si>
    <t>R1, R4, R7, R8, R9, R10, R11, R12, R16, R26, R27, R28, R32, R33</t>
  </si>
  <si>
    <t>C1, C2</t>
  </si>
  <si>
    <t>C4, C7, C8, C19, C20</t>
  </si>
  <si>
    <t>C21, C22</t>
  </si>
  <si>
    <t>R2, R5, R13, R14, R15, R17, R18, R19, R21, R29</t>
  </si>
  <si>
    <t>Q3, Q5, Q6</t>
  </si>
  <si>
    <t>Q2, Q4, Q10</t>
  </si>
  <si>
    <t>3V, 5V, 9V, TX1, TX2</t>
  </si>
  <si>
    <t>L1, L2, L3</t>
  </si>
  <si>
    <t>U3, U4</t>
  </si>
  <si>
    <t>Q1, Q9</t>
  </si>
  <si>
    <t>U6, U7</t>
  </si>
  <si>
    <t>RX1, RX2</t>
  </si>
  <si>
    <t>Q7, Q8</t>
  </si>
  <si>
    <t>TP1, TP2, TP3, TP4, TP5, TP6</t>
  </si>
  <si>
    <t>K1, K2</t>
  </si>
  <si>
    <t>MCS BOM 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</si>
</sst>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sqref="A1:C1"/>
    </sheetView>
  </sheetViews>
  <sheetFormatPr defaultRowHeight="15" x14ac:dyDescent="0.25"/>
  <cols>
    <col min="1" max="1" width="51.28515625" bestFit="1" customWidth="1"/>
    <col min="2" max="2" width="12.5703125" bestFit="1" customWidth="1"/>
    <col min="3" max="3" width="21.85546875" bestFit="1" customWidth="1"/>
  </cols>
  <sheetData>
    <row r="1" spans="1:3" ht="31.5" x14ac:dyDescent="0.5">
      <c r="A1" s="1" t="s">
        <v>103</v>
      </c>
      <c r="B1" s="1"/>
      <c r="C1" s="1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84</v>
      </c>
      <c r="B3">
        <v>120</v>
      </c>
      <c r="C3">
        <v>805</v>
      </c>
    </row>
    <row r="4" spans="1:3" x14ac:dyDescent="0.25">
      <c r="A4" t="s">
        <v>85</v>
      </c>
      <c r="B4">
        <v>499</v>
      </c>
      <c r="C4">
        <v>805</v>
      </c>
    </row>
    <row r="5" spans="1:3" x14ac:dyDescent="0.25">
      <c r="A5" t="s">
        <v>86</v>
      </c>
      <c r="B5" t="s">
        <v>8</v>
      </c>
      <c r="C5">
        <v>805</v>
      </c>
    </row>
    <row r="6" spans="1:3" x14ac:dyDescent="0.25">
      <c r="A6" t="s">
        <v>42</v>
      </c>
      <c r="B6" t="s">
        <v>43</v>
      </c>
      <c r="C6">
        <v>805</v>
      </c>
    </row>
    <row r="7" spans="1:3" x14ac:dyDescent="0.25">
      <c r="A7" t="s">
        <v>79</v>
      </c>
      <c r="B7" t="s">
        <v>80</v>
      </c>
      <c r="C7">
        <v>805</v>
      </c>
    </row>
    <row r="8" spans="1:3" x14ac:dyDescent="0.25">
      <c r="A8" t="s">
        <v>38</v>
      </c>
      <c r="B8" t="s">
        <v>39</v>
      </c>
      <c r="C8">
        <v>805</v>
      </c>
    </row>
    <row r="9" spans="1:3" x14ac:dyDescent="0.25">
      <c r="A9" t="s">
        <v>87</v>
      </c>
      <c r="B9" t="s">
        <v>36</v>
      </c>
      <c r="C9">
        <v>805</v>
      </c>
    </row>
    <row r="10" spans="1:3" x14ac:dyDescent="0.25">
      <c r="A10" t="s">
        <v>88</v>
      </c>
      <c r="B10" t="s">
        <v>5</v>
      </c>
      <c r="C10" t="s">
        <v>6</v>
      </c>
    </row>
    <row r="11" spans="1:3" x14ac:dyDescent="0.25">
      <c r="A11" t="s">
        <v>7</v>
      </c>
      <c r="B11" t="s">
        <v>5</v>
      </c>
      <c r="C11" t="s">
        <v>6</v>
      </c>
    </row>
    <row r="12" spans="1:3" x14ac:dyDescent="0.25">
      <c r="A12" t="s">
        <v>89</v>
      </c>
      <c r="B12" t="s">
        <v>5</v>
      </c>
      <c r="C12" t="s">
        <v>9</v>
      </c>
    </row>
    <row r="13" spans="1:3" x14ac:dyDescent="0.25">
      <c r="A13" t="s">
        <v>14</v>
      </c>
      <c r="B13" t="s">
        <v>15</v>
      </c>
      <c r="C13" t="s">
        <v>16</v>
      </c>
    </row>
    <row r="14" spans="1:3" x14ac:dyDescent="0.25">
      <c r="A14" t="s">
        <v>81</v>
      </c>
      <c r="B14" t="s">
        <v>82</v>
      </c>
      <c r="C14" t="s">
        <v>83</v>
      </c>
    </row>
    <row r="15" spans="1:3" x14ac:dyDescent="0.25">
      <c r="A15" t="s">
        <v>90</v>
      </c>
      <c r="B15" t="s">
        <v>10</v>
      </c>
      <c r="C15">
        <v>805</v>
      </c>
    </row>
    <row r="16" spans="1:3" x14ac:dyDescent="0.25">
      <c r="A16" t="s">
        <v>91</v>
      </c>
      <c r="B16" t="s">
        <v>37</v>
      </c>
      <c r="C16">
        <v>805</v>
      </c>
    </row>
    <row r="17" spans="1:3" x14ac:dyDescent="0.25">
      <c r="A17" t="s">
        <v>92</v>
      </c>
      <c r="B17" t="s">
        <v>34</v>
      </c>
      <c r="C17" t="e">
        <f>-F      SOT-363</f>
        <v>#NAME?</v>
      </c>
    </row>
    <row r="18" spans="1:3" x14ac:dyDescent="0.25">
      <c r="A18" t="s">
        <v>21</v>
      </c>
      <c r="B18" t="s">
        <v>22</v>
      </c>
      <c r="C18" t="s">
        <v>23</v>
      </c>
    </row>
    <row r="19" spans="1:3" x14ac:dyDescent="0.25">
      <c r="A19" t="s">
        <v>40</v>
      </c>
      <c r="B19" t="s">
        <v>41</v>
      </c>
      <c r="C19">
        <v>805</v>
      </c>
    </row>
    <row r="20" spans="1:3" x14ac:dyDescent="0.25">
      <c r="A20" t="s">
        <v>76</v>
      </c>
      <c r="B20" t="s">
        <v>77</v>
      </c>
      <c r="C20" t="s">
        <v>78</v>
      </c>
    </row>
    <row r="21" spans="1:3" x14ac:dyDescent="0.25">
      <c r="A21" t="s">
        <v>17</v>
      </c>
      <c r="B21" t="s">
        <v>18</v>
      </c>
      <c r="C21" t="s">
        <v>4</v>
      </c>
    </row>
    <row r="22" spans="1:3" x14ac:dyDescent="0.25">
      <c r="A22" t="s">
        <v>93</v>
      </c>
      <c r="B22" t="s">
        <v>32</v>
      </c>
      <c r="C22" t="s">
        <v>33</v>
      </c>
    </row>
    <row r="23" spans="1:3" x14ac:dyDescent="0.25">
      <c r="A23" t="s">
        <v>55</v>
      </c>
      <c r="B23" t="s">
        <v>56</v>
      </c>
      <c r="C23" t="s">
        <v>57</v>
      </c>
    </row>
    <row r="24" spans="1:3" x14ac:dyDescent="0.25">
      <c r="A24" t="s">
        <v>24</v>
      </c>
      <c r="B24" t="s">
        <v>25</v>
      </c>
      <c r="C24" t="s">
        <v>26</v>
      </c>
    </row>
    <row r="25" spans="1:3" x14ac:dyDescent="0.25">
      <c r="A25" t="s">
        <v>94</v>
      </c>
      <c r="B25" t="s">
        <v>3</v>
      </c>
      <c r="C25" t="s">
        <v>4</v>
      </c>
    </row>
    <row r="26" spans="1:3" x14ac:dyDescent="0.25">
      <c r="A26" t="s">
        <v>95</v>
      </c>
      <c r="B26" t="s">
        <v>28</v>
      </c>
      <c r="C26">
        <v>805</v>
      </c>
    </row>
    <row r="27" spans="1:3" x14ac:dyDescent="0.25">
      <c r="A27" t="s">
        <v>71</v>
      </c>
      <c r="B27" t="s">
        <v>72</v>
      </c>
      <c r="C27" t="e">
        <f>+T_3.08 #REF!-5</f>
        <v>#NAME?</v>
      </c>
    </row>
    <row r="28" spans="1:3" x14ac:dyDescent="0.25">
      <c r="A28" t="s">
        <v>96</v>
      </c>
      <c r="B28" t="s">
        <v>61</v>
      </c>
      <c r="C28" t="s">
        <v>62</v>
      </c>
    </row>
    <row r="29" spans="1:3" x14ac:dyDescent="0.25">
      <c r="A29" t="s">
        <v>68</v>
      </c>
      <c r="B29" t="s">
        <v>69</v>
      </c>
      <c r="C29" t="s">
        <v>70</v>
      </c>
    </row>
    <row r="30" spans="1:3" x14ac:dyDescent="0.25">
      <c r="A30" t="s">
        <v>73</v>
      </c>
      <c r="B30" t="s">
        <v>74</v>
      </c>
      <c r="C30" t="s">
        <v>75</v>
      </c>
    </row>
    <row r="31" spans="1:3" x14ac:dyDescent="0.25">
      <c r="A31" t="s">
        <v>97</v>
      </c>
      <c r="B31" t="s">
        <v>30</v>
      </c>
      <c r="C31" t="s">
        <v>31</v>
      </c>
    </row>
    <row r="32" spans="1:3" x14ac:dyDescent="0.25">
      <c r="A32" t="s">
        <v>98</v>
      </c>
      <c r="B32" t="s">
        <v>66</v>
      </c>
      <c r="C32" t="s">
        <v>67</v>
      </c>
    </row>
    <row r="33" spans="1:3" x14ac:dyDescent="0.25">
      <c r="A33" t="s">
        <v>63</v>
      </c>
      <c r="B33" t="s">
        <v>64</v>
      </c>
      <c r="C33" t="s">
        <v>65</v>
      </c>
    </row>
    <row r="34" spans="1:3" x14ac:dyDescent="0.25">
      <c r="A34" t="s">
        <v>99</v>
      </c>
      <c r="B34" t="s">
        <v>47</v>
      </c>
      <c r="C34" t="s">
        <v>4</v>
      </c>
    </row>
    <row r="35" spans="1:3" x14ac:dyDescent="0.25">
      <c r="A35" t="s">
        <v>44</v>
      </c>
      <c r="B35" t="s">
        <v>45</v>
      </c>
      <c r="C35" t="s">
        <v>46</v>
      </c>
    </row>
    <row r="36" spans="1:3" x14ac:dyDescent="0.25">
      <c r="A36" t="s">
        <v>11</v>
      </c>
      <c r="B36" t="s">
        <v>12</v>
      </c>
      <c r="C36" t="s">
        <v>13</v>
      </c>
    </row>
    <row r="37" spans="1:3" x14ac:dyDescent="0.25">
      <c r="A37" t="s">
        <v>100</v>
      </c>
      <c r="B37" t="s">
        <v>35</v>
      </c>
      <c r="C37" t="s">
        <v>33</v>
      </c>
    </row>
    <row r="38" spans="1:3" x14ac:dyDescent="0.25">
      <c r="A38" t="s">
        <v>51</v>
      </c>
      <c r="B38" t="s">
        <v>52</v>
      </c>
      <c r="C38" t="s">
        <v>53</v>
      </c>
    </row>
    <row r="39" spans="1:3" x14ac:dyDescent="0.25">
      <c r="A39" t="s">
        <v>58</v>
      </c>
      <c r="B39" t="s">
        <v>59</v>
      </c>
      <c r="C39" t="s">
        <v>60</v>
      </c>
    </row>
    <row r="40" spans="1:3" x14ac:dyDescent="0.25">
      <c r="A40" t="s">
        <v>101</v>
      </c>
      <c r="B40" t="s">
        <v>54</v>
      </c>
      <c r="C40">
        <v>603</v>
      </c>
    </row>
    <row r="41" spans="1:3" x14ac:dyDescent="0.25">
      <c r="A41" t="s">
        <v>102</v>
      </c>
      <c r="B41" t="s">
        <v>27</v>
      </c>
      <c r="C41" t="s">
        <v>27</v>
      </c>
    </row>
    <row r="42" spans="1:3" x14ac:dyDescent="0.25">
      <c r="A42" t="s">
        <v>48</v>
      </c>
      <c r="B42" t="s">
        <v>49</v>
      </c>
      <c r="C42" t="s">
        <v>50</v>
      </c>
    </row>
    <row r="43" spans="1:3" x14ac:dyDescent="0.25">
      <c r="A43" t="s">
        <v>19</v>
      </c>
      <c r="C43" t="s">
        <v>20</v>
      </c>
    </row>
    <row r="44" spans="1:3" x14ac:dyDescent="0.25">
      <c r="A44" t="s">
        <v>29</v>
      </c>
      <c r="C44">
        <v>805</v>
      </c>
    </row>
  </sheetData>
  <autoFilter ref="A2:C44">
    <sortState ref="A2:C107">
      <sortCondition ref="B1:B107"/>
    </sortState>
  </autoFilter>
  <mergeCells count="1">
    <mergeCell ref="A1:C1"/>
  </mergeCells>
  <pageMargins left="0.7" right="0.7" top="0.75" bottom="0.75" header="0.3" footer="0.3"/>
  <pageSetup orientation="portrait" r:id="rId1"/>
</worksheet>
</file>